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708C526-D17F-40FF-8206-1BF3DE24DC7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Dataset" sheetId="9" r:id="rId1"/>
    <sheet name="SLN Function" sheetId="8" r:id="rId2"/>
    <sheet name="SYD Function" sheetId="3" r:id="rId3"/>
    <sheet name="DDB Function" sheetId="5" r:id="rId4"/>
    <sheet name="DB Function" sheetId="6" r:id="rId5"/>
    <sheet name="VDB Function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7" l="1"/>
  <c r="C10" i="7"/>
  <c r="C9" i="6"/>
  <c r="C8" i="5"/>
  <c r="C8" i="3"/>
  <c r="C7" i="8"/>
  <c r="C6" i="7"/>
</calcChain>
</file>

<file path=xl/sharedStrings.xml><?xml version="1.0" encoding="utf-8"?>
<sst xmlns="http://schemas.openxmlformats.org/spreadsheetml/2006/main" count="69" uniqueCount="22">
  <si>
    <t>Initial Cost of Asset</t>
  </si>
  <si>
    <t>Salvage Value of Asset</t>
  </si>
  <si>
    <t>Third Year of Asset's lifespan</t>
  </si>
  <si>
    <t>Months in First Year</t>
  </si>
  <si>
    <t>Factor</t>
  </si>
  <si>
    <t xml:space="preserve">Starting month </t>
  </si>
  <si>
    <t xml:space="preserve">Ending month </t>
  </si>
  <si>
    <t>Use of SLN Function</t>
  </si>
  <si>
    <t>Initial Cost</t>
  </si>
  <si>
    <t>Salvage Value</t>
  </si>
  <si>
    <t>Useful Life (yr)</t>
  </si>
  <si>
    <t>Depreciation (per yr)</t>
  </si>
  <si>
    <t>Use of SYD Function</t>
  </si>
  <si>
    <t>Depreciation ( per yr)</t>
  </si>
  <si>
    <t>Use of DDB Function</t>
  </si>
  <si>
    <t>Useful Life (month)</t>
  </si>
  <si>
    <t>Use of DB Function</t>
  </si>
  <si>
    <t>Use of VDB Function</t>
  </si>
  <si>
    <t>Depreciation in Excel</t>
  </si>
  <si>
    <t>Specific period to consider (yr)</t>
  </si>
  <si>
    <t>Depreciation</t>
  </si>
  <si>
    <t>Do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</si>
</sst>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5" x14ac:knownFonts="1">
    <font>
      <sz val="10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9" fontId="2" fillId="0" borderId="0" xfId="0" applyNumberFormat="1" applyFont="1"/>
    <xf numFmtId="1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9D43-56E1-461D-A3DC-526000A01B16}">
  <dimension ref="B1:C7"/>
  <sheetViews>
    <sheetView showGridLines="0" workbookViewId="0">
      <selection activeCell="G9" sqref="G9"/>
    </sheetView>
  </sheetViews>
  <sheetFormatPr defaultRowHeight="20.100000000000001" customHeight="1" x14ac:dyDescent="0.2"/>
  <cols>
    <col min="1" max="1" width="3.7109375" style="3" customWidth="1"/>
    <col min="2" max="2" width="29" style="3" bestFit="1" customWidth="1"/>
    <col min="3" max="3" width="16.85546875" style="3" bestFit="1" customWidth="1"/>
    <col min="4" max="16384" width="9.140625" style="3"/>
  </cols>
  <sheetData>
    <row r="1" spans="2:3" ht="20.100000000000001" customHeight="1" thickBot="1" x14ac:dyDescent="0.25"/>
    <row r="2" spans="2:3" ht="20.100000000000001" customHeight="1" thickBot="1" x14ac:dyDescent="0.25">
      <c r="B2" s="7" t="s">
        <v>18</v>
      </c>
      <c r="C2" s="8"/>
    </row>
    <row r="4" spans="2:3" ht="20.100000000000001" customHeight="1" x14ac:dyDescent="0.2">
      <c r="B4" s="4" t="s">
        <v>8</v>
      </c>
      <c r="C4" s="5">
        <v>50000</v>
      </c>
    </row>
    <row r="5" spans="2:3" ht="20.100000000000001" customHeight="1" x14ac:dyDescent="0.2">
      <c r="B5" s="4" t="s">
        <v>9</v>
      </c>
      <c r="C5" s="5">
        <v>15000</v>
      </c>
    </row>
    <row r="6" spans="2:3" ht="20.100000000000001" customHeight="1" x14ac:dyDescent="0.2">
      <c r="B6" s="4" t="s">
        <v>10</v>
      </c>
      <c r="C6" s="6">
        <v>8</v>
      </c>
    </row>
    <row r="7" spans="2:3" ht="20.100000000000001" customHeight="1" x14ac:dyDescent="0.2">
      <c r="B7" s="4" t="s">
        <v>11</v>
      </c>
      <c r="C7" s="5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343D-BED9-4BA6-9F7A-5175B1B0E683}">
  <dimension ref="B1:J7"/>
  <sheetViews>
    <sheetView showGridLines="0" workbookViewId="0">
      <selection activeCell="J7" sqref="J7"/>
    </sheetView>
  </sheetViews>
  <sheetFormatPr defaultRowHeight="20.100000000000001" customHeight="1" x14ac:dyDescent="0.2"/>
  <cols>
    <col min="1" max="1" width="3.7109375" style="3" customWidth="1"/>
    <col min="2" max="2" width="29" style="3" bestFit="1" customWidth="1"/>
    <col min="3" max="3" width="22.42578125" style="3" customWidth="1"/>
    <col min="4" max="8" width="9.140625" style="3"/>
    <col min="9" max="9" width="29" style="3" bestFit="1" customWidth="1"/>
    <col min="10" max="10" width="15.42578125" style="3" bestFit="1" customWidth="1"/>
    <col min="11" max="16384" width="9.140625" style="3"/>
  </cols>
  <sheetData>
    <row r="1" spans="2:10" ht="20.100000000000001" customHeight="1" thickBot="1" x14ac:dyDescent="0.25"/>
    <row r="2" spans="2:10" ht="20.100000000000001" customHeight="1" thickBot="1" x14ac:dyDescent="0.25">
      <c r="B2" s="7" t="s">
        <v>7</v>
      </c>
      <c r="C2" s="8"/>
      <c r="I2" s="7" t="s">
        <v>21</v>
      </c>
      <c r="J2" s="8"/>
    </row>
    <row r="4" spans="2:10" ht="20.100000000000001" customHeight="1" x14ac:dyDescent="0.2">
      <c r="B4" s="4" t="s">
        <v>8</v>
      </c>
      <c r="C4" s="5">
        <v>50000</v>
      </c>
      <c r="I4" s="4" t="s">
        <v>8</v>
      </c>
      <c r="J4" s="5">
        <v>50000</v>
      </c>
    </row>
    <row r="5" spans="2:10" ht="20.100000000000001" customHeight="1" x14ac:dyDescent="0.2">
      <c r="B5" s="4" t="s">
        <v>9</v>
      </c>
      <c r="C5" s="5">
        <v>15000</v>
      </c>
      <c r="I5" s="4" t="s">
        <v>9</v>
      </c>
      <c r="J5" s="5">
        <v>15000</v>
      </c>
    </row>
    <row r="6" spans="2:10" ht="20.100000000000001" customHeight="1" x14ac:dyDescent="0.2">
      <c r="B6" s="4" t="s">
        <v>10</v>
      </c>
      <c r="C6" s="6">
        <v>8</v>
      </c>
      <c r="I6" s="4" t="s">
        <v>10</v>
      </c>
      <c r="J6" s="6">
        <v>8</v>
      </c>
    </row>
    <row r="7" spans="2:10" ht="20.100000000000001" customHeight="1" x14ac:dyDescent="0.2">
      <c r="B7" s="4" t="s">
        <v>11</v>
      </c>
      <c r="C7" s="5">
        <f>SLN(C4,C5,C6)</f>
        <v>4375</v>
      </c>
      <c r="I7" s="4" t="s">
        <v>11</v>
      </c>
      <c r="J7" s="5"/>
    </row>
  </sheetData>
  <mergeCells count="2">
    <mergeCell ref="B2:C2"/>
    <mergeCell ref="I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9"/>
  <sheetViews>
    <sheetView showGridLines="0" workbookViewId="0">
      <selection activeCell="H3" sqref="H3"/>
    </sheetView>
  </sheetViews>
  <sheetFormatPr defaultRowHeight="20.100000000000001" customHeight="1" x14ac:dyDescent="0.2"/>
  <cols>
    <col min="1" max="1" width="4.42578125" customWidth="1"/>
    <col min="2" max="2" width="43.140625" bestFit="1" customWidth="1"/>
    <col min="3" max="3" width="23.28515625" customWidth="1"/>
    <col min="5" max="5" width="3.7109375" customWidth="1"/>
    <col min="6" max="6" width="21.5703125" customWidth="1"/>
    <col min="8" max="8" width="43.140625" bestFit="1" customWidth="1"/>
    <col min="9" max="9" width="15.42578125" bestFit="1" customWidth="1"/>
  </cols>
  <sheetData>
    <row r="1" spans="2:9" ht="20.100000000000001" customHeight="1" thickBot="1" x14ac:dyDescent="0.25"/>
    <row r="2" spans="2:9" ht="20.100000000000001" customHeight="1" thickBot="1" x14ac:dyDescent="0.25">
      <c r="B2" s="7" t="s">
        <v>12</v>
      </c>
      <c r="C2" s="8"/>
      <c r="H2" s="7" t="s">
        <v>21</v>
      </c>
      <c r="I2" s="8"/>
    </row>
    <row r="4" spans="2:9" ht="20.100000000000001" customHeight="1" x14ac:dyDescent="0.2">
      <c r="B4" s="4" t="s">
        <v>0</v>
      </c>
      <c r="C4" s="5">
        <v>50000</v>
      </c>
      <c r="H4" s="4" t="s">
        <v>0</v>
      </c>
      <c r="I4" s="5">
        <v>50000</v>
      </c>
    </row>
    <row r="5" spans="2:9" ht="20.100000000000001" customHeight="1" x14ac:dyDescent="0.2">
      <c r="B5" s="4" t="s">
        <v>1</v>
      </c>
      <c r="C5" s="5">
        <v>15000</v>
      </c>
      <c r="H5" s="4" t="s">
        <v>1</v>
      </c>
      <c r="I5" s="5">
        <v>15000</v>
      </c>
    </row>
    <row r="6" spans="2:9" ht="20.100000000000001" customHeight="1" x14ac:dyDescent="0.2">
      <c r="B6" s="4" t="s">
        <v>10</v>
      </c>
      <c r="C6" s="6">
        <v>8</v>
      </c>
      <c r="H6" s="4" t="s">
        <v>10</v>
      </c>
      <c r="I6" s="6">
        <v>8</v>
      </c>
    </row>
    <row r="7" spans="2:9" ht="20.100000000000001" customHeight="1" x14ac:dyDescent="0.2">
      <c r="B7" s="4" t="s">
        <v>19</v>
      </c>
      <c r="C7" s="6">
        <v>3</v>
      </c>
      <c r="H7" s="4" t="s">
        <v>19</v>
      </c>
      <c r="I7" s="6">
        <v>3</v>
      </c>
    </row>
    <row r="8" spans="2:9" ht="20.100000000000001" customHeight="1" x14ac:dyDescent="0.2">
      <c r="B8" s="4" t="s">
        <v>11</v>
      </c>
      <c r="C8" s="9">
        <f>SYD(C4,C5,C6,C7)</f>
        <v>5833.333333333333</v>
      </c>
      <c r="H8" s="4" t="s">
        <v>11</v>
      </c>
      <c r="I8" s="9"/>
    </row>
    <row r="9" spans="2:9" ht="20.100000000000001" customHeight="1" x14ac:dyDescent="0.2">
      <c r="C9" s="1"/>
    </row>
  </sheetData>
  <mergeCells count="2">
    <mergeCell ref="B2:C2"/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8"/>
  <sheetViews>
    <sheetView showGridLines="0" workbookViewId="0">
      <selection activeCell="J3" sqref="J3"/>
    </sheetView>
  </sheetViews>
  <sheetFormatPr defaultRowHeight="20.100000000000001" customHeight="1" x14ac:dyDescent="0.2"/>
  <cols>
    <col min="1" max="1" width="4.85546875" customWidth="1"/>
    <col min="2" max="2" width="41.140625" bestFit="1" customWidth="1"/>
    <col min="3" max="3" width="18.42578125" customWidth="1"/>
    <col min="5" max="5" width="3.7109375" customWidth="1"/>
    <col min="6" max="6" width="21.5703125" customWidth="1"/>
    <col min="10" max="10" width="41.140625" bestFit="1" customWidth="1"/>
    <col min="11" max="11" width="15.42578125" bestFit="1" customWidth="1"/>
  </cols>
  <sheetData>
    <row r="1" spans="2:11" ht="20.100000000000001" customHeight="1" thickBot="1" x14ac:dyDescent="0.25"/>
    <row r="2" spans="2:11" ht="20.100000000000001" customHeight="1" thickBot="1" x14ac:dyDescent="0.25">
      <c r="B2" s="7" t="s">
        <v>14</v>
      </c>
      <c r="C2" s="8"/>
      <c r="J2" s="7" t="s">
        <v>21</v>
      </c>
      <c r="K2" s="8"/>
    </row>
    <row r="4" spans="2:11" ht="20.100000000000001" customHeight="1" x14ac:dyDescent="0.2">
      <c r="B4" s="4" t="s">
        <v>0</v>
      </c>
      <c r="C4" s="5">
        <v>50000</v>
      </c>
      <c r="J4" s="4" t="s">
        <v>0</v>
      </c>
      <c r="K4" s="5">
        <v>50000</v>
      </c>
    </row>
    <row r="5" spans="2:11" ht="20.100000000000001" customHeight="1" x14ac:dyDescent="0.2">
      <c r="B5" s="4" t="s">
        <v>1</v>
      </c>
      <c r="C5" s="5">
        <v>15000</v>
      </c>
      <c r="J5" s="4" t="s">
        <v>1</v>
      </c>
      <c r="K5" s="5">
        <v>15000</v>
      </c>
    </row>
    <row r="6" spans="2:11" ht="20.100000000000001" customHeight="1" x14ac:dyDescent="0.2">
      <c r="B6" s="4" t="s">
        <v>10</v>
      </c>
      <c r="C6" s="6">
        <v>8</v>
      </c>
      <c r="J6" s="4" t="s">
        <v>10</v>
      </c>
      <c r="K6" s="6">
        <v>8</v>
      </c>
    </row>
    <row r="7" spans="2:11" ht="20.100000000000001" customHeight="1" x14ac:dyDescent="0.2">
      <c r="B7" s="4" t="s">
        <v>2</v>
      </c>
      <c r="C7" s="6">
        <v>3</v>
      </c>
      <c r="J7" s="4" t="s">
        <v>2</v>
      </c>
      <c r="K7" s="6">
        <v>3</v>
      </c>
    </row>
    <row r="8" spans="2:11" ht="20.100000000000001" customHeight="1" x14ac:dyDescent="0.2">
      <c r="B8" s="4" t="s">
        <v>13</v>
      </c>
      <c r="C8" s="9">
        <f>DDB(C4,C5,C6,C7)</f>
        <v>7031.25</v>
      </c>
      <c r="J8" s="4" t="s">
        <v>13</v>
      </c>
      <c r="K8" s="9"/>
    </row>
  </sheetData>
  <mergeCells count="2">
    <mergeCell ref="B2:C2"/>
    <mergeCell ref="J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9"/>
  <sheetViews>
    <sheetView showGridLines="0" workbookViewId="0">
      <selection activeCell="K3" sqref="K3"/>
    </sheetView>
  </sheetViews>
  <sheetFormatPr defaultRowHeight="20.100000000000001" customHeight="1" x14ac:dyDescent="0.2"/>
  <cols>
    <col min="1" max="1" width="9.140625" style="3"/>
    <col min="2" max="2" width="41.140625" style="3" bestFit="1" customWidth="1"/>
    <col min="3" max="3" width="18.42578125" style="3" customWidth="1"/>
    <col min="4" max="4" width="9.140625" style="3"/>
    <col min="5" max="5" width="3.7109375" style="3" customWidth="1"/>
    <col min="6" max="6" width="21.5703125" style="3" customWidth="1"/>
    <col min="7" max="10" width="9.140625" style="3"/>
    <col min="11" max="11" width="41.140625" style="3" bestFit="1" customWidth="1"/>
    <col min="12" max="12" width="15.42578125" style="3" bestFit="1" customWidth="1"/>
    <col min="13" max="16384" width="9.140625" style="3"/>
  </cols>
  <sheetData>
    <row r="1" spans="2:12" ht="20.100000000000001" customHeight="1" thickBot="1" x14ac:dyDescent="0.25"/>
    <row r="2" spans="2:12" ht="20.100000000000001" customHeight="1" thickBot="1" x14ac:dyDescent="0.25">
      <c r="B2" s="7" t="s">
        <v>16</v>
      </c>
      <c r="C2" s="8"/>
      <c r="K2" s="7" t="s">
        <v>21</v>
      </c>
      <c r="L2" s="8"/>
    </row>
    <row r="4" spans="2:12" ht="20.100000000000001" customHeight="1" x14ac:dyDescent="0.2">
      <c r="B4" s="4" t="s">
        <v>0</v>
      </c>
      <c r="C4" s="5">
        <v>50000</v>
      </c>
      <c r="K4" s="4" t="s">
        <v>0</v>
      </c>
      <c r="L4" s="5">
        <v>50000</v>
      </c>
    </row>
    <row r="5" spans="2:12" ht="20.100000000000001" customHeight="1" x14ac:dyDescent="0.2">
      <c r="B5" s="4" t="s">
        <v>1</v>
      </c>
      <c r="C5" s="5">
        <v>15000</v>
      </c>
      <c r="K5" s="4" t="s">
        <v>1</v>
      </c>
      <c r="L5" s="5">
        <v>15000</v>
      </c>
    </row>
    <row r="6" spans="2:12" ht="20.100000000000001" customHeight="1" x14ac:dyDescent="0.2">
      <c r="B6" s="4" t="s">
        <v>10</v>
      </c>
      <c r="C6" s="6">
        <v>8</v>
      </c>
      <c r="K6" s="4" t="s">
        <v>10</v>
      </c>
      <c r="L6" s="6">
        <v>8</v>
      </c>
    </row>
    <row r="7" spans="2:12" ht="20.100000000000001" customHeight="1" x14ac:dyDescent="0.2">
      <c r="B7" s="4" t="s">
        <v>2</v>
      </c>
      <c r="C7" s="6">
        <v>3</v>
      </c>
      <c r="K7" s="4" t="s">
        <v>2</v>
      </c>
      <c r="L7" s="6">
        <v>3</v>
      </c>
    </row>
    <row r="8" spans="2:12" ht="20.100000000000001" customHeight="1" x14ac:dyDescent="0.2">
      <c r="B8" s="4" t="s">
        <v>3</v>
      </c>
      <c r="C8" s="6">
        <v>10</v>
      </c>
      <c r="K8" s="4" t="s">
        <v>3</v>
      </c>
      <c r="L8" s="6">
        <v>10</v>
      </c>
    </row>
    <row r="9" spans="2:12" ht="20.100000000000001" customHeight="1" x14ac:dyDescent="0.2">
      <c r="B9" s="4" t="s">
        <v>13</v>
      </c>
      <c r="C9" s="9">
        <f>DB(C4,C5,C6,C7,C8)</f>
        <v>5317.6666666666661</v>
      </c>
      <c r="K9" s="4" t="s">
        <v>13</v>
      </c>
      <c r="L9" s="9"/>
    </row>
  </sheetData>
  <mergeCells count="2">
    <mergeCell ref="B2:C2"/>
    <mergeCell ref="K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11"/>
  <sheetViews>
    <sheetView showGridLines="0" tabSelected="1" workbookViewId="0">
      <selection activeCell="M3" sqref="M3"/>
    </sheetView>
  </sheetViews>
  <sheetFormatPr defaultRowHeight="20.100000000000001" customHeight="1" x14ac:dyDescent="0.2"/>
  <cols>
    <col min="1" max="1" width="5.140625" customWidth="1"/>
    <col min="2" max="2" width="36.7109375" bestFit="1" customWidth="1"/>
    <col min="3" max="3" width="18.42578125" customWidth="1"/>
    <col min="5" max="5" width="3.7109375" customWidth="1"/>
    <col min="6" max="6" width="21.5703125" customWidth="1"/>
    <col min="13" max="13" width="32.140625" bestFit="1" customWidth="1"/>
    <col min="14" max="14" width="15.42578125" bestFit="1" customWidth="1"/>
  </cols>
  <sheetData>
    <row r="1" spans="2:14" ht="20.100000000000001" customHeight="1" thickBot="1" x14ac:dyDescent="0.25"/>
    <row r="2" spans="2:14" ht="20.100000000000001" customHeight="1" thickBot="1" x14ac:dyDescent="0.25">
      <c r="B2" s="7" t="s">
        <v>17</v>
      </c>
      <c r="C2" s="8"/>
      <c r="M2" s="7" t="s">
        <v>21</v>
      </c>
      <c r="N2" s="8"/>
    </row>
    <row r="4" spans="2:14" ht="20.100000000000001" customHeight="1" x14ac:dyDescent="0.2">
      <c r="B4" s="4" t="s">
        <v>0</v>
      </c>
      <c r="C4" s="5">
        <v>50000</v>
      </c>
      <c r="M4" s="4" t="s">
        <v>0</v>
      </c>
      <c r="N4" s="5">
        <v>50000</v>
      </c>
    </row>
    <row r="5" spans="2:14" ht="20.100000000000001" customHeight="1" x14ac:dyDescent="0.2">
      <c r="B5" s="4" t="s">
        <v>1</v>
      </c>
      <c r="C5" s="5">
        <v>15000</v>
      </c>
      <c r="M5" s="4" t="s">
        <v>1</v>
      </c>
      <c r="N5" s="5">
        <v>15000</v>
      </c>
    </row>
    <row r="6" spans="2:14" ht="20.100000000000001" customHeight="1" x14ac:dyDescent="0.2">
      <c r="B6" s="4" t="s">
        <v>15</v>
      </c>
      <c r="C6" s="6">
        <f>8*12</f>
        <v>96</v>
      </c>
      <c r="M6" s="4" t="s">
        <v>15</v>
      </c>
      <c r="N6" s="6">
        <f>8*12</f>
        <v>96</v>
      </c>
    </row>
    <row r="7" spans="2:14" ht="20.100000000000001" customHeight="1" x14ac:dyDescent="0.2">
      <c r="B7" s="4" t="s">
        <v>5</v>
      </c>
      <c r="C7" s="6">
        <v>48</v>
      </c>
      <c r="M7" s="4" t="s">
        <v>5</v>
      </c>
      <c r="N7" s="6">
        <v>48</v>
      </c>
    </row>
    <row r="8" spans="2:14" ht="20.100000000000001" customHeight="1" x14ac:dyDescent="0.2">
      <c r="B8" s="4" t="s">
        <v>6</v>
      </c>
      <c r="C8" s="6">
        <v>52</v>
      </c>
      <c r="M8" s="4" t="s">
        <v>6</v>
      </c>
      <c r="N8" s="6">
        <v>52</v>
      </c>
    </row>
    <row r="9" spans="2:14" ht="20.100000000000001" customHeight="1" x14ac:dyDescent="0.2">
      <c r="B9" s="4" t="s">
        <v>4</v>
      </c>
      <c r="C9" s="6">
        <v>1.5</v>
      </c>
      <c r="M9" s="4" t="s">
        <v>4</v>
      </c>
      <c r="N9" s="6">
        <v>1.5</v>
      </c>
    </row>
    <row r="10" spans="2:14" ht="20.100000000000001" customHeight="1" x14ac:dyDescent="0.2">
      <c r="B10" s="4" t="s">
        <v>20</v>
      </c>
      <c r="C10" s="9">
        <f>VDB(C4,C5,C6,C7,C8,C9,TRUE)</f>
        <v>1433.3947967086706</v>
      </c>
      <c r="M10" s="4" t="s">
        <v>20</v>
      </c>
      <c r="N10" s="9"/>
    </row>
    <row r="11" spans="2:14" ht="20.100000000000001" customHeight="1" x14ac:dyDescent="0.2">
      <c r="C11" s="2"/>
    </row>
  </sheetData>
  <mergeCells count="2">
    <mergeCell ref="B2:C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SLN Function</vt:lpstr>
      <vt:lpstr>SYD Function</vt:lpstr>
      <vt:lpstr>DDB Function</vt:lpstr>
      <vt:lpstr>DB Function</vt:lpstr>
      <vt:lpstr>VDB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Taryn Nefdt</dc:creator>
  <cp:lastModifiedBy>USER</cp:lastModifiedBy>
  <dcterms:created xsi:type="dcterms:W3CDTF">2017-04-01T19:33:07Z</dcterms:created>
  <dcterms:modified xsi:type="dcterms:W3CDTF">2022-09-14T09:34:28Z</dcterms:modified>
</cp:coreProperties>
</file>