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4"/>
  </bookViews>
  <sheets>
    <sheet name="HLOOKUP" sheetId="2" r:id="rId1"/>
    <sheet name="COUNTIF" sheetId="3" r:id="rId2"/>
    <sheet name="OR" sheetId="5" r:id="rId3"/>
    <sheet name="IF" sheetId="4" r:id="rId4"/>
    <sheet name="Problem" sheetId="1" r:id="rId5"/>
  </sheets>
  <definedNames>
    <definedName name="solver_adj" localSheetId="4" hidden="1">Problem!$C$4:$C$43</definedName>
    <definedName name="solver_cvg" localSheetId="4" hidden="1">0.0001</definedName>
    <definedName name="solver_drv" localSheetId="4" hidden="1">2</definedName>
    <definedName name="solver_eng" localSheetId="4" hidden="1">3</definedName>
    <definedName name="solver_est" localSheetId="4" hidden="1">1</definedName>
    <definedName name="solver_itr" localSheetId="4" hidden="1">2147483647</definedName>
    <definedName name="solver_lhs1" localSheetId="4" hidden="1">Problem!$C$4:$C$43</definedName>
    <definedName name="solver_lhs2" localSheetId="4" hidden="1">Problem!$C$4:$C$43</definedName>
    <definedName name="solver_lhs3" localSheetId="4" hidden="1">Problem!$C$4:$C$43</definedName>
    <definedName name="solver_lhs4" localSheetId="4" hidden="1">Problem!$Q$5:$Q$8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od" localSheetId="4" hidden="1">2147483647</definedName>
    <definedName name="solver_num" localSheetId="4" hidden="1">4</definedName>
    <definedName name="solver_nwt" localSheetId="4" hidden="1">1</definedName>
    <definedName name="solver_opt" localSheetId="4" hidden="1">Problem!$P$10</definedName>
    <definedName name="solver_pre" localSheetId="4" hidden="1">0.000001</definedName>
    <definedName name="solver_rbv" localSheetId="4" hidden="1">2</definedName>
    <definedName name="solver_rel1" localSheetId="4" hidden="1">1</definedName>
    <definedName name="solver_rel2" localSheetId="4" hidden="1">4</definedName>
    <definedName name="solver_rel3" localSheetId="4" hidden="1">3</definedName>
    <definedName name="solver_rel4" localSheetId="4" hidden="1">2</definedName>
    <definedName name="solver_rhs1" localSheetId="4" hidden="1">4</definedName>
    <definedName name="solver_rhs2" localSheetId="4" hidden="1">integer</definedName>
    <definedName name="solver_rhs3" localSheetId="4" hidden="1">1</definedName>
    <definedName name="solver_rhs4" localSheetId="4" hidden="1">0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M4"/>
  <c r="L4"/>
  <c r="D4" i="5"/>
  <c r="D5"/>
  <c r="D6"/>
  <c r="D3"/>
  <c r="D4" i="4"/>
  <c r="D5"/>
  <c r="D6"/>
  <c r="D3"/>
  <c r="F4" i="3"/>
  <c r="F5"/>
  <c r="F6"/>
  <c r="F3"/>
  <c r="H4" i="2"/>
  <c r="H5"/>
  <c r="P6" i="1" l="1"/>
  <c r="Q6" s="1"/>
  <c r="P7"/>
  <c r="Q7" s="1"/>
  <c r="P8"/>
  <c r="Q8" s="1"/>
  <c r="P5"/>
  <c r="Q5" s="1"/>
  <c r="P10" l="1"/>
</calcChain>
</file>

<file path=xl/sharedStrings.xml><?xml version="1.0" encoding="utf-8"?>
<sst xmlns="http://schemas.openxmlformats.org/spreadsheetml/2006/main" count="20" uniqueCount="6">
  <si>
    <t>Department</t>
  </si>
  <si>
    <t xml:space="preserve">Worker </t>
  </si>
  <si>
    <t>Qualification</t>
  </si>
  <si>
    <t>Satisfaction</t>
  </si>
  <si>
    <t>Assigned</t>
  </si>
  <si>
    <t>Total Satisfaction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</si>
</sst>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ck">
        <color rgb="FF00B0F0"/>
      </left>
      <right/>
      <top style="thin">
        <color rgb="FFFF0000"/>
      </top>
      <bottom style="thin">
        <color rgb="FFFF0000"/>
      </bottom>
      <diagonal/>
    </border>
    <border>
      <left/>
      <right style="thick">
        <color rgb="FF00B0F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Border="1"/>
    <xf numFmtId="0" fontId="0" fillId="0" borderId="1" xfId="0" applyFill="1" applyBorder="1"/>
    <xf numFmtId="0" fontId="0" fillId="0" borderId="6" xfId="0" applyBorder="1"/>
    <xf numFmtId="0" fontId="0" fillId="0" borderId="4" xfId="0" applyFill="1" applyBorder="1"/>
    <xf numFmtId="0" fontId="1" fillId="0" borderId="6" xfId="0" applyFont="1" applyBorder="1"/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11" xfId="0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E23" sqref="E23"/>
    </sheetView>
  </sheetViews>
  <sheetFormatPr defaultRowHeight="13.5"/>
  <cols>
    <col min="3" max="3" width="11.875" customWidth="1"/>
    <col min="8" max="8" width="13" customWidth="1"/>
  </cols>
  <sheetData>
    <row r="2" spans="2:8" ht="14.25" thickBot="1">
      <c r="D2" s="38" t="s">
        <v>2</v>
      </c>
      <c r="E2" s="39"/>
      <c r="F2" s="39"/>
      <c r="G2" s="40"/>
    </row>
    <row r="3" spans="2:8" ht="14.25" thickTop="1">
      <c r="B3" s="17" t="s">
        <v>1</v>
      </c>
      <c r="C3" s="22" t="s">
        <v>0</v>
      </c>
      <c r="D3" s="31">
        <v>1</v>
      </c>
      <c r="E3" s="32">
        <v>2</v>
      </c>
      <c r="F3" s="32">
        <v>3</v>
      </c>
      <c r="G3" s="33">
        <v>4</v>
      </c>
      <c r="H3" s="23" t="s">
        <v>2</v>
      </c>
    </row>
    <row r="4" spans="2:8">
      <c r="B4" s="18">
        <v>1</v>
      </c>
      <c r="C4" s="6">
        <v>1</v>
      </c>
      <c r="D4" s="36">
        <v>9</v>
      </c>
      <c r="E4" s="34">
        <v>8</v>
      </c>
      <c r="F4" s="35">
        <v>6</v>
      </c>
      <c r="G4" s="37">
        <v>8</v>
      </c>
      <c r="H4" s="25">
        <f>HLOOKUP($C4,$D$3:$G4,$B4+1,FALSE)</f>
        <v>9</v>
      </c>
    </row>
    <row r="5" spans="2:8" ht="14.25" thickBot="1">
      <c r="B5" s="19">
        <v>2</v>
      </c>
      <c r="C5" s="1">
        <v>4</v>
      </c>
      <c r="D5" s="27">
        <v>10</v>
      </c>
      <c r="E5" s="28">
        <v>0</v>
      </c>
      <c r="F5" s="29">
        <v>5</v>
      </c>
      <c r="G5" s="30">
        <v>6</v>
      </c>
      <c r="H5" s="7">
        <f>HLOOKUP($C5,$D$3:$G5,$B5+1,FALSE)</f>
        <v>6</v>
      </c>
    </row>
    <row r="6" spans="2:8" ht="14.25" thickTop="1"/>
    <row r="11" spans="2:8">
      <c r="E11" s="6"/>
      <c r="F11" s="6"/>
    </row>
    <row r="12" spans="2:8">
      <c r="E12" s="6"/>
      <c r="F12" s="6"/>
    </row>
    <row r="13" spans="2:8">
      <c r="E13" s="6"/>
      <c r="F13" s="6"/>
    </row>
  </sheetData>
  <mergeCells count="1">
    <mergeCell ref="D2:G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F9"/>
  <sheetViews>
    <sheetView workbookViewId="0">
      <selection activeCell="I16" sqref="I16"/>
    </sheetView>
  </sheetViews>
  <sheetFormatPr defaultRowHeight="13.5"/>
  <cols>
    <col min="1" max="1" width="5.625" customWidth="1"/>
    <col min="2" max="2" width="6.125" customWidth="1"/>
    <col min="3" max="3" width="11.625" customWidth="1"/>
    <col min="4" max="4" width="6.625" customWidth="1"/>
    <col min="5" max="5" width="12.125" customWidth="1"/>
  </cols>
  <sheetData>
    <row r="2" spans="3:6">
      <c r="C2" s="24" t="s">
        <v>0</v>
      </c>
      <c r="E2" s="24" t="s">
        <v>0</v>
      </c>
      <c r="F2" s="23" t="s">
        <v>4</v>
      </c>
    </row>
    <row r="3" spans="3:6">
      <c r="C3" s="26">
        <v>1</v>
      </c>
      <c r="E3" s="11">
        <v>1</v>
      </c>
      <c r="F3" s="5">
        <f>COUNTIF($C$3:$C$9,$E3)</f>
        <v>3</v>
      </c>
    </row>
    <row r="4" spans="3:6">
      <c r="C4" s="11">
        <v>2</v>
      </c>
      <c r="E4" s="11">
        <v>2</v>
      </c>
      <c r="F4" s="5">
        <f t="shared" ref="F4:F6" si="0">COUNTIF($C$3:$C$9,$E4)</f>
        <v>2</v>
      </c>
    </row>
    <row r="5" spans="3:6">
      <c r="C5" s="11">
        <v>3</v>
      </c>
      <c r="E5" s="11">
        <v>3</v>
      </c>
      <c r="F5" s="5">
        <f t="shared" si="0"/>
        <v>1</v>
      </c>
    </row>
    <row r="6" spans="3:6">
      <c r="C6" s="11">
        <v>1</v>
      </c>
      <c r="E6" s="21">
        <v>4</v>
      </c>
      <c r="F6" s="3">
        <f t="shared" si="0"/>
        <v>1</v>
      </c>
    </row>
    <row r="7" spans="3:6">
      <c r="C7" s="11">
        <v>4</v>
      </c>
    </row>
    <row r="8" spans="3:6">
      <c r="C8" s="11">
        <v>2</v>
      </c>
    </row>
    <row r="9" spans="3:6">
      <c r="C9" s="21"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workbookViewId="0">
      <selection activeCell="D3" sqref="D3"/>
    </sheetView>
  </sheetViews>
  <sheetFormatPr defaultRowHeight="13.5"/>
  <cols>
    <col min="3" max="3" width="9.875" customWidth="1"/>
  </cols>
  <sheetData>
    <row r="2" spans="2:4">
      <c r="B2" s="20" t="s">
        <v>0</v>
      </c>
      <c r="C2" s="13" t="s">
        <v>4</v>
      </c>
      <c r="D2" s="7"/>
    </row>
    <row r="3" spans="2:4">
      <c r="B3" s="11">
        <v>1</v>
      </c>
      <c r="C3" s="6">
        <v>12</v>
      </c>
      <c r="D3" s="5" t="b">
        <f>OR(C3&lt;8,C3&gt;12)</f>
        <v>0</v>
      </c>
    </row>
    <row r="4" spans="2:4">
      <c r="B4" s="11">
        <v>2</v>
      </c>
      <c r="C4" s="6">
        <v>13</v>
      </c>
      <c r="D4" s="5" t="b">
        <f t="shared" ref="D4:D6" si="0">OR(C4&lt;8,C4&gt;12)</f>
        <v>1</v>
      </c>
    </row>
    <row r="5" spans="2:4">
      <c r="B5" s="11">
        <v>3</v>
      </c>
      <c r="C5" s="6">
        <v>9</v>
      </c>
      <c r="D5" s="5" t="b">
        <f t="shared" si="0"/>
        <v>0</v>
      </c>
    </row>
    <row r="6" spans="2:4">
      <c r="B6" s="21">
        <v>4</v>
      </c>
      <c r="C6" s="1">
        <v>7</v>
      </c>
      <c r="D6" s="3" t="b">
        <f t="shared" si="0"/>
        <v>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"/>
  <sheetViews>
    <sheetView workbookViewId="0">
      <selection activeCell="D3" sqref="D3"/>
    </sheetView>
  </sheetViews>
  <sheetFormatPr defaultRowHeight="13.5"/>
  <cols>
    <col min="2" max="2" width="12.125" customWidth="1"/>
    <col min="3" max="3" width="10.25" customWidth="1"/>
  </cols>
  <sheetData>
    <row r="2" spans="2:4">
      <c r="B2" s="20" t="s">
        <v>0</v>
      </c>
      <c r="C2" s="13" t="s">
        <v>4</v>
      </c>
      <c r="D2" s="7"/>
    </row>
    <row r="3" spans="2:4">
      <c r="B3" s="11">
        <v>1</v>
      </c>
      <c r="C3" s="6">
        <v>12</v>
      </c>
      <c r="D3" s="5">
        <f>IF(OR(C3&lt;8,C3&gt;12),1,0)</f>
        <v>0</v>
      </c>
    </row>
    <row r="4" spans="2:4">
      <c r="B4" s="11">
        <v>2</v>
      </c>
      <c r="C4" s="6">
        <v>13</v>
      </c>
      <c r="D4" s="5">
        <f t="shared" ref="D4:D6" si="0">IF(OR(C4&lt;8,C4&gt;12),1,0)</f>
        <v>1</v>
      </c>
    </row>
    <row r="5" spans="2:4">
      <c r="B5" s="11">
        <v>3</v>
      </c>
      <c r="C5" s="6">
        <v>9</v>
      </c>
      <c r="D5" s="5">
        <f t="shared" si="0"/>
        <v>0</v>
      </c>
    </row>
    <row r="6" spans="2:4">
      <c r="B6" s="21">
        <v>4</v>
      </c>
      <c r="C6" s="1">
        <v>7</v>
      </c>
      <c r="D6" s="3">
        <f t="shared" si="0"/>
        <v>1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5"/>
  <sheetViews>
    <sheetView tabSelected="1" workbookViewId="0">
      <selection activeCell="P10" sqref="P10"/>
    </sheetView>
  </sheetViews>
  <sheetFormatPr defaultRowHeight="13.5"/>
  <cols>
    <col min="2" max="2" width="7.75" style="16" customWidth="1"/>
    <col min="3" max="3" width="11.75" customWidth="1"/>
    <col min="4" max="4" width="9.125" customWidth="1"/>
    <col min="12" max="12" width="13.75" customWidth="1"/>
    <col min="13" max="13" width="11.75" customWidth="1"/>
    <col min="15" max="15" width="15.875" customWidth="1"/>
  </cols>
  <sheetData>
    <row r="2" spans="2:17">
      <c r="D2" s="38" t="s">
        <v>2</v>
      </c>
      <c r="E2" s="39"/>
      <c r="F2" s="39"/>
      <c r="G2" s="40"/>
      <c r="H2" s="41" t="s">
        <v>3</v>
      </c>
      <c r="I2" s="42"/>
      <c r="J2" s="42"/>
      <c r="K2" s="43"/>
    </row>
    <row r="3" spans="2:17">
      <c r="B3" s="17" t="s">
        <v>1</v>
      </c>
      <c r="C3" s="24" t="s">
        <v>0</v>
      </c>
      <c r="D3" s="13">
        <v>1</v>
      </c>
      <c r="E3" s="13">
        <v>2</v>
      </c>
      <c r="F3" s="13">
        <v>3</v>
      </c>
      <c r="G3" s="7">
        <v>4</v>
      </c>
      <c r="H3" s="13">
        <v>1</v>
      </c>
      <c r="I3" s="13">
        <v>2</v>
      </c>
      <c r="J3" s="13">
        <v>3</v>
      </c>
      <c r="K3" s="7">
        <v>4</v>
      </c>
      <c r="L3" s="22" t="s">
        <v>2</v>
      </c>
      <c r="M3" s="23" t="s">
        <v>3</v>
      </c>
    </row>
    <row r="4" spans="2:17">
      <c r="B4" s="18">
        <v>1</v>
      </c>
      <c r="C4" s="25">
        <v>1</v>
      </c>
      <c r="D4" s="6">
        <v>9</v>
      </c>
      <c r="E4" s="6">
        <v>8</v>
      </c>
      <c r="F4" s="8">
        <v>6</v>
      </c>
      <c r="G4" s="25">
        <v>8</v>
      </c>
      <c r="H4" s="6">
        <v>9</v>
      </c>
      <c r="I4" s="8">
        <v>2</v>
      </c>
      <c r="J4" s="8">
        <v>7</v>
      </c>
      <c r="K4" s="5">
        <v>7</v>
      </c>
      <c r="L4" s="4">
        <f>HLOOKUP($C4,$D$3:$G4,$B4+1,FALSE)</f>
        <v>9</v>
      </c>
      <c r="M4" s="5">
        <f>HLOOKUP($C4,$H$3:$K4,$B4+1,FALSE)</f>
        <v>9</v>
      </c>
      <c r="O4" s="24" t="s">
        <v>0</v>
      </c>
      <c r="P4" s="15" t="s">
        <v>4</v>
      </c>
      <c r="Q4" s="7"/>
    </row>
    <row r="5" spans="2:17">
      <c r="B5" s="18">
        <v>2</v>
      </c>
      <c r="C5" s="6">
        <v>1</v>
      </c>
      <c r="D5" s="4">
        <v>10</v>
      </c>
      <c r="E5" s="6">
        <v>0</v>
      </c>
      <c r="F5" s="8">
        <v>5</v>
      </c>
      <c r="G5" s="5">
        <v>6</v>
      </c>
      <c r="H5" s="6">
        <v>9</v>
      </c>
      <c r="I5" s="8">
        <v>6</v>
      </c>
      <c r="J5" s="8">
        <v>7</v>
      </c>
      <c r="K5" s="5">
        <v>4</v>
      </c>
      <c r="L5" s="4">
        <f>HLOOKUP($C5,$D$3:$G5,$B5+1,FALSE)</f>
        <v>10</v>
      </c>
      <c r="M5" s="5">
        <f>HLOOKUP($C5,$H$3:$K5,$B5+1,FALSE)</f>
        <v>9</v>
      </c>
      <c r="O5" s="11">
        <v>1</v>
      </c>
      <c r="P5" s="6">
        <f>COUNTIF($C$4:$C$43,$O5)</f>
        <v>12</v>
      </c>
      <c r="Q5" s="5">
        <f>IF(OR(P5&lt;8,P5&gt;12),1,0)</f>
        <v>0</v>
      </c>
    </row>
    <row r="6" spans="2:17">
      <c r="B6" s="18">
        <v>3</v>
      </c>
      <c r="C6" s="6">
        <v>2</v>
      </c>
      <c r="D6" s="4">
        <v>5</v>
      </c>
      <c r="E6" s="8">
        <v>8</v>
      </c>
      <c r="F6" s="8">
        <v>10</v>
      </c>
      <c r="G6" s="5">
        <v>5</v>
      </c>
      <c r="H6" s="6">
        <v>7</v>
      </c>
      <c r="I6" s="8">
        <v>7</v>
      </c>
      <c r="J6" s="8">
        <v>7</v>
      </c>
      <c r="K6" s="5">
        <v>3</v>
      </c>
      <c r="L6" s="4">
        <f>HLOOKUP($C6,$D$3:$G6,$B6+1,FALSE)</f>
        <v>8</v>
      </c>
      <c r="M6" s="5">
        <f>HLOOKUP($C6,$H$3:$K6,$B6+1,FALSE)</f>
        <v>7</v>
      </c>
      <c r="O6" s="11">
        <v>2</v>
      </c>
      <c r="P6" s="6">
        <f t="shared" ref="P6:P8" si="0">COUNTIF($C$4:$C$43,$O6)</f>
        <v>10</v>
      </c>
      <c r="Q6" s="5">
        <f>IF(OR(P6&lt;8,P6&gt;12),1,0)</f>
        <v>0</v>
      </c>
    </row>
    <row r="7" spans="2:17">
      <c r="B7" s="18">
        <v>4</v>
      </c>
      <c r="C7" s="6">
        <v>1</v>
      </c>
      <c r="D7" s="4">
        <v>4</v>
      </c>
      <c r="E7" s="8">
        <v>0</v>
      </c>
      <c r="F7" s="8">
        <v>5</v>
      </c>
      <c r="G7" s="5">
        <v>2</v>
      </c>
      <c r="H7" s="6">
        <v>9</v>
      </c>
      <c r="I7" s="8">
        <v>1</v>
      </c>
      <c r="J7" s="8">
        <v>0</v>
      </c>
      <c r="K7" s="5">
        <v>3</v>
      </c>
      <c r="L7" s="4">
        <f>HLOOKUP($C7,$D$3:$G7,$B7+1,FALSE)</f>
        <v>4</v>
      </c>
      <c r="M7" s="5">
        <f>HLOOKUP($C7,$H$3:$K7,$B7+1,FALSE)</f>
        <v>9</v>
      </c>
      <c r="O7" s="11">
        <v>3</v>
      </c>
      <c r="P7" s="6">
        <f t="shared" si="0"/>
        <v>9</v>
      </c>
      <c r="Q7" s="5">
        <f>IF(OR(P7&lt;8,P7&gt;12),1,0)</f>
        <v>0</v>
      </c>
    </row>
    <row r="8" spans="2:17">
      <c r="B8" s="18">
        <v>5</v>
      </c>
      <c r="C8" s="6">
        <v>1</v>
      </c>
      <c r="D8" s="4">
        <v>9</v>
      </c>
      <c r="E8" s="8">
        <v>10</v>
      </c>
      <c r="F8" s="8">
        <v>4</v>
      </c>
      <c r="G8" s="5">
        <v>5</v>
      </c>
      <c r="H8" s="6">
        <v>9</v>
      </c>
      <c r="I8" s="8">
        <v>8</v>
      </c>
      <c r="J8" s="8">
        <v>8</v>
      </c>
      <c r="K8" s="5">
        <v>3</v>
      </c>
      <c r="L8" s="4">
        <f>HLOOKUP($C8,$D$3:$G8,$B8+1,FALSE)</f>
        <v>9</v>
      </c>
      <c r="M8" s="5">
        <f>HLOOKUP($C8,$H$3:$K8,$B8+1,FALSE)</f>
        <v>9</v>
      </c>
      <c r="O8" s="21">
        <v>4</v>
      </c>
      <c r="P8" s="1">
        <f t="shared" si="0"/>
        <v>9</v>
      </c>
      <c r="Q8" s="3">
        <f>IF(OR(P8&lt;8,P8&gt;12),1,0)</f>
        <v>0</v>
      </c>
    </row>
    <row r="9" spans="2:17">
      <c r="B9" s="18">
        <v>6</v>
      </c>
      <c r="C9" s="6">
        <v>1</v>
      </c>
      <c r="D9" s="4">
        <v>5</v>
      </c>
      <c r="E9" s="8">
        <v>2</v>
      </c>
      <c r="F9" s="8">
        <v>7</v>
      </c>
      <c r="G9" s="5">
        <v>2</v>
      </c>
      <c r="H9" s="6">
        <v>9</v>
      </c>
      <c r="I9" s="8">
        <v>1</v>
      </c>
      <c r="J9" s="8">
        <v>0</v>
      </c>
      <c r="K9" s="5">
        <v>3</v>
      </c>
      <c r="L9" s="4">
        <f>HLOOKUP($C9,$D$3:$G9,$B9+1,FALSE)</f>
        <v>5</v>
      </c>
      <c r="M9" s="5">
        <f>HLOOKUP($C9,$H$3:$K9,$B9+1,FALSE)</f>
        <v>9</v>
      </c>
    </row>
    <row r="10" spans="2:17">
      <c r="B10" s="18">
        <v>7</v>
      </c>
      <c r="C10" s="6">
        <v>1</v>
      </c>
      <c r="D10" s="4">
        <v>8</v>
      </c>
      <c r="E10" s="8">
        <v>3</v>
      </c>
      <c r="F10" s="8">
        <v>1</v>
      </c>
      <c r="G10" s="5">
        <v>5</v>
      </c>
      <c r="H10" s="6">
        <v>9</v>
      </c>
      <c r="I10" s="8">
        <v>8</v>
      </c>
      <c r="J10" s="8">
        <v>8</v>
      </c>
      <c r="K10" s="5">
        <v>3</v>
      </c>
      <c r="L10" s="4">
        <f>HLOOKUP($C10,$D$3:$G10,$B10+1,FALSE)</f>
        <v>8</v>
      </c>
      <c r="M10" s="5">
        <f>HLOOKUP($C10,$H$3:$K10,$B10+1,FALSE)</f>
        <v>9</v>
      </c>
      <c r="O10" s="24" t="s">
        <v>5</v>
      </c>
      <c r="P10" s="7">
        <f>SUM(M4:M43)</f>
        <v>323</v>
      </c>
    </row>
    <row r="11" spans="2:17">
      <c r="B11" s="18">
        <v>8</v>
      </c>
      <c r="C11" s="6">
        <v>2</v>
      </c>
      <c r="D11" s="4">
        <v>2</v>
      </c>
      <c r="E11" s="8">
        <v>7</v>
      </c>
      <c r="F11" s="8">
        <v>9</v>
      </c>
      <c r="G11" s="5">
        <v>3</v>
      </c>
      <c r="H11" s="6">
        <v>2</v>
      </c>
      <c r="I11" s="8">
        <v>8</v>
      </c>
      <c r="J11" s="8">
        <v>1</v>
      </c>
      <c r="K11" s="5">
        <v>5</v>
      </c>
      <c r="L11" s="4">
        <f>HLOOKUP($C11,$D$3:$G11,$B11+1,FALSE)</f>
        <v>7</v>
      </c>
      <c r="M11" s="5">
        <f>HLOOKUP($C11,$H$3:$K11,$B11+1,FALSE)</f>
        <v>8</v>
      </c>
    </row>
    <row r="12" spans="2:17">
      <c r="B12" s="18">
        <v>9</v>
      </c>
      <c r="C12" s="6">
        <v>2</v>
      </c>
      <c r="D12" s="4">
        <v>8</v>
      </c>
      <c r="E12" s="8">
        <v>0</v>
      </c>
      <c r="F12" s="8">
        <v>6</v>
      </c>
      <c r="G12" s="5">
        <v>2</v>
      </c>
      <c r="H12" s="6">
        <v>7</v>
      </c>
      <c r="I12" s="8">
        <v>8</v>
      </c>
      <c r="J12" s="8">
        <v>2</v>
      </c>
      <c r="K12" s="5">
        <v>2</v>
      </c>
      <c r="L12" s="4">
        <f>HLOOKUP($C12,$D$3:$G12,$B12+1,FALSE)</f>
        <v>0</v>
      </c>
      <c r="M12" s="5">
        <f>HLOOKUP($C12,$H$3:$K12,$B12+1,FALSE)</f>
        <v>8</v>
      </c>
    </row>
    <row r="13" spans="2:17">
      <c r="B13" s="18">
        <v>10</v>
      </c>
      <c r="C13" s="6">
        <v>1</v>
      </c>
      <c r="D13" s="4">
        <v>7</v>
      </c>
      <c r="E13" s="8">
        <v>1</v>
      </c>
      <c r="F13" s="8">
        <v>1</v>
      </c>
      <c r="G13" s="5">
        <v>2</v>
      </c>
      <c r="H13" s="6">
        <v>8</v>
      </c>
      <c r="I13" s="8">
        <v>3</v>
      </c>
      <c r="J13" s="8">
        <v>1</v>
      </c>
      <c r="K13" s="5">
        <v>6</v>
      </c>
      <c r="L13" s="4">
        <f>HLOOKUP($C13,$D$3:$G13,$B13+1,FALSE)</f>
        <v>7</v>
      </c>
      <c r="M13" s="5">
        <f>HLOOKUP($C13,$H$3:$K13,$B13+1,FALSE)</f>
        <v>8</v>
      </c>
    </row>
    <row r="14" spans="2:17">
      <c r="B14" s="18">
        <v>11</v>
      </c>
      <c r="C14" s="6">
        <v>3</v>
      </c>
      <c r="D14" s="4">
        <v>8</v>
      </c>
      <c r="E14" s="8">
        <v>7</v>
      </c>
      <c r="F14" s="8">
        <v>6</v>
      </c>
      <c r="G14" s="5">
        <v>3</v>
      </c>
      <c r="H14" s="6">
        <v>4</v>
      </c>
      <c r="I14" s="8">
        <v>3</v>
      </c>
      <c r="J14" s="8">
        <v>4</v>
      </c>
      <c r="K14" s="5">
        <v>1</v>
      </c>
      <c r="L14" s="4">
        <f>HLOOKUP($C14,$D$3:$G14,$B14+1,FALSE)</f>
        <v>6</v>
      </c>
      <c r="M14" s="5">
        <f>HLOOKUP($C14,$H$3:$K14,$B14+1,FALSE)</f>
        <v>4</v>
      </c>
    </row>
    <row r="15" spans="2:17">
      <c r="B15" s="18">
        <v>12</v>
      </c>
      <c r="C15" s="6">
        <v>3</v>
      </c>
      <c r="D15" s="4">
        <v>0</v>
      </c>
      <c r="E15" s="8">
        <v>0</v>
      </c>
      <c r="F15" s="8">
        <v>1</v>
      </c>
      <c r="G15" s="5">
        <v>8</v>
      </c>
      <c r="H15" s="6">
        <v>4</v>
      </c>
      <c r="I15" s="8">
        <v>1</v>
      </c>
      <c r="J15" s="8">
        <v>5</v>
      </c>
      <c r="K15" s="5">
        <v>4</v>
      </c>
      <c r="L15" s="4">
        <f>HLOOKUP($C15,$D$3:$G15,$B15+1,FALSE)</f>
        <v>1</v>
      </c>
      <c r="M15" s="5">
        <f>HLOOKUP($C15,$H$3:$K15,$B15+1,FALSE)</f>
        <v>5</v>
      </c>
    </row>
    <row r="16" spans="2:17">
      <c r="B16" s="18">
        <v>13</v>
      </c>
      <c r="C16" s="6">
        <v>3</v>
      </c>
      <c r="D16" s="4">
        <v>9</v>
      </c>
      <c r="E16" s="8">
        <v>2</v>
      </c>
      <c r="F16" s="8">
        <v>6</v>
      </c>
      <c r="G16" s="5">
        <v>6</v>
      </c>
      <c r="H16" s="6">
        <v>9</v>
      </c>
      <c r="I16" s="8">
        <v>0</v>
      </c>
      <c r="J16" s="8">
        <v>9</v>
      </c>
      <c r="K16" s="5">
        <v>3</v>
      </c>
      <c r="L16" s="4">
        <f>HLOOKUP($C16,$D$3:$G16,$B16+1,FALSE)</f>
        <v>6</v>
      </c>
      <c r="M16" s="5">
        <f>HLOOKUP($C16,$H$3:$K16,$B16+1,FALSE)</f>
        <v>9</v>
      </c>
    </row>
    <row r="17" spans="2:13">
      <c r="B17" s="18">
        <v>14</v>
      </c>
      <c r="C17" s="6">
        <v>1</v>
      </c>
      <c r="D17" s="4">
        <v>9</v>
      </c>
      <c r="E17" s="8">
        <v>3</v>
      </c>
      <c r="F17" s="8">
        <v>1</v>
      </c>
      <c r="G17" s="5">
        <v>2</v>
      </c>
      <c r="H17" s="6">
        <v>5</v>
      </c>
      <c r="I17" s="8">
        <v>2</v>
      </c>
      <c r="J17" s="8">
        <v>3</v>
      </c>
      <c r="K17" s="5">
        <v>1</v>
      </c>
      <c r="L17" s="4">
        <f>HLOOKUP($C17,$D$3:$G17,$B17+1,FALSE)</f>
        <v>9</v>
      </c>
      <c r="M17" s="5">
        <f>HLOOKUP($C17,$H$3:$K17,$B17+1,FALSE)</f>
        <v>5</v>
      </c>
    </row>
    <row r="18" spans="2:13">
      <c r="B18" s="18">
        <v>15</v>
      </c>
      <c r="C18" s="6">
        <v>4</v>
      </c>
      <c r="D18" s="4">
        <v>1</v>
      </c>
      <c r="E18" s="8">
        <v>6</v>
      </c>
      <c r="F18" s="8">
        <v>5</v>
      </c>
      <c r="G18" s="5">
        <v>4</v>
      </c>
      <c r="H18" s="6">
        <v>7</v>
      </c>
      <c r="I18" s="8">
        <v>0</v>
      </c>
      <c r="J18" s="8">
        <v>7</v>
      </c>
      <c r="K18" s="5">
        <v>8</v>
      </c>
      <c r="L18" s="4">
        <f>HLOOKUP($C18,$D$3:$G18,$B18+1,FALSE)</f>
        <v>4</v>
      </c>
      <c r="M18" s="5">
        <f>HLOOKUP($C18,$H$3:$K18,$B18+1,FALSE)</f>
        <v>8</v>
      </c>
    </row>
    <row r="19" spans="2:13">
      <c r="B19" s="18">
        <v>16</v>
      </c>
      <c r="C19" s="6">
        <v>4</v>
      </c>
      <c r="D19" s="4">
        <v>9</v>
      </c>
      <c r="E19" s="8">
        <v>0</v>
      </c>
      <c r="F19" s="8">
        <v>2</v>
      </c>
      <c r="G19" s="5">
        <v>7</v>
      </c>
      <c r="H19" s="6">
        <v>1</v>
      </c>
      <c r="I19" s="8">
        <v>1</v>
      </c>
      <c r="J19" s="8">
        <v>2</v>
      </c>
      <c r="K19" s="5">
        <v>10</v>
      </c>
      <c r="L19" s="4">
        <f>HLOOKUP($C19,$D$3:$G19,$B19+1,FALSE)</f>
        <v>7</v>
      </c>
      <c r="M19" s="5">
        <f>HLOOKUP($C19,$H$3:$K19,$B19+1,FALSE)</f>
        <v>10</v>
      </c>
    </row>
    <row r="20" spans="2:13">
      <c r="B20" s="18">
        <v>17</v>
      </c>
      <c r="C20" s="6">
        <v>4</v>
      </c>
      <c r="D20" s="4">
        <v>8</v>
      </c>
      <c r="E20" s="8">
        <v>7</v>
      </c>
      <c r="F20" s="8">
        <v>8</v>
      </c>
      <c r="G20" s="5">
        <v>4</v>
      </c>
      <c r="H20" s="6">
        <v>8</v>
      </c>
      <c r="I20" s="8">
        <v>8</v>
      </c>
      <c r="J20" s="8">
        <v>6</v>
      </c>
      <c r="K20" s="5">
        <v>8</v>
      </c>
      <c r="L20" s="4">
        <f>HLOOKUP($C20,$D$3:$G20,$B20+1,FALSE)</f>
        <v>4</v>
      </c>
      <c r="M20" s="5">
        <f>HLOOKUP($C20,$H$3:$K20,$B20+1,FALSE)</f>
        <v>8</v>
      </c>
    </row>
    <row r="21" spans="2:13">
      <c r="B21" s="18">
        <v>18</v>
      </c>
      <c r="C21" s="6">
        <v>3</v>
      </c>
      <c r="D21" s="4">
        <v>6</v>
      </c>
      <c r="E21" s="8">
        <v>4</v>
      </c>
      <c r="F21" s="8">
        <v>3</v>
      </c>
      <c r="G21" s="5">
        <v>5</v>
      </c>
      <c r="H21" s="6">
        <v>5</v>
      </c>
      <c r="I21" s="8">
        <v>7</v>
      </c>
      <c r="J21" s="8">
        <v>8</v>
      </c>
      <c r="K21" s="5">
        <v>8</v>
      </c>
      <c r="L21" s="4">
        <f>HLOOKUP($C21,$D$3:$G21,$B21+1,FALSE)</f>
        <v>3</v>
      </c>
      <c r="M21" s="5">
        <f>HLOOKUP($C21,$H$3:$K21,$B21+1,FALSE)</f>
        <v>8</v>
      </c>
    </row>
    <row r="22" spans="2:13">
      <c r="B22" s="18">
        <v>19</v>
      </c>
      <c r="C22" s="6">
        <v>2</v>
      </c>
      <c r="D22" s="4">
        <v>6</v>
      </c>
      <c r="E22" s="6">
        <v>9</v>
      </c>
      <c r="F22" s="8">
        <v>3</v>
      </c>
      <c r="G22" s="5">
        <v>0</v>
      </c>
      <c r="H22" s="6">
        <v>5</v>
      </c>
      <c r="I22" s="8">
        <v>7</v>
      </c>
      <c r="J22" s="8">
        <v>2</v>
      </c>
      <c r="K22" s="5">
        <v>4</v>
      </c>
      <c r="L22" s="4">
        <f>HLOOKUP($C22,$D$3:$G22,$B22+1,FALSE)</f>
        <v>9</v>
      </c>
      <c r="M22" s="5">
        <f>HLOOKUP($C22,$H$3:$K22,$B22+1,FALSE)</f>
        <v>7</v>
      </c>
    </row>
    <row r="23" spans="2:13">
      <c r="B23" s="18">
        <v>20</v>
      </c>
      <c r="C23" s="6">
        <v>1</v>
      </c>
      <c r="D23" s="4">
        <v>3</v>
      </c>
      <c r="E23" s="8">
        <v>4</v>
      </c>
      <c r="F23" s="8">
        <v>3</v>
      </c>
      <c r="G23" s="5">
        <v>2</v>
      </c>
      <c r="H23" s="6">
        <v>9</v>
      </c>
      <c r="I23" s="8">
        <v>7</v>
      </c>
      <c r="J23" s="8">
        <v>1</v>
      </c>
      <c r="K23" s="5">
        <v>1</v>
      </c>
      <c r="L23" s="4">
        <f>HLOOKUP($C23,$D$3:$G23,$B23+1,FALSE)</f>
        <v>3</v>
      </c>
      <c r="M23" s="5">
        <f>HLOOKUP($C23,$H$3:$K23,$B23+1,FALSE)</f>
        <v>9</v>
      </c>
    </row>
    <row r="24" spans="2:13">
      <c r="B24" s="18">
        <v>21</v>
      </c>
      <c r="C24" s="6">
        <v>3</v>
      </c>
      <c r="D24" s="9">
        <v>4</v>
      </c>
      <c r="E24" s="6">
        <v>5</v>
      </c>
      <c r="F24" s="8">
        <v>8</v>
      </c>
      <c r="G24" s="5">
        <v>3</v>
      </c>
      <c r="H24" s="6">
        <v>9</v>
      </c>
      <c r="I24" s="8">
        <v>4</v>
      </c>
      <c r="J24" s="8">
        <v>9</v>
      </c>
      <c r="K24" s="5">
        <v>8</v>
      </c>
      <c r="L24" s="4">
        <f>HLOOKUP($C24,$D$3:$G24,$B24+1,FALSE)</f>
        <v>8</v>
      </c>
      <c r="M24" s="5">
        <f>HLOOKUP($C24,$H$3:$K24,$B24+1,FALSE)</f>
        <v>9</v>
      </c>
    </row>
    <row r="25" spans="2:13">
      <c r="B25" s="18">
        <v>22</v>
      </c>
      <c r="C25" s="6">
        <v>1</v>
      </c>
      <c r="D25" s="4">
        <v>8</v>
      </c>
      <c r="E25" s="8">
        <v>0</v>
      </c>
      <c r="F25" s="8">
        <v>4</v>
      </c>
      <c r="G25" s="5">
        <v>6</v>
      </c>
      <c r="H25" s="6">
        <v>8</v>
      </c>
      <c r="I25" s="8">
        <v>5</v>
      </c>
      <c r="J25" s="8">
        <v>7</v>
      </c>
      <c r="K25" s="5">
        <v>5</v>
      </c>
      <c r="L25" s="4">
        <f>HLOOKUP($C25,$D$3:$G25,$B25+1,FALSE)</f>
        <v>8</v>
      </c>
      <c r="M25" s="5">
        <f>HLOOKUP($C25,$H$3:$K25,$B25+1,FALSE)</f>
        <v>8</v>
      </c>
    </row>
    <row r="26" spans="2:13">
      <c r="B26" s="18">
        <v>23</v>
      </c>
      <c r="C26" s="6">
        <v>4</v>
      </c>
      <c r="D26" s="4">
        <v>7</v>
      </c>
      <c r="E26" s="8">
        <v>1</v>
      </c>
      <c r="F26" s="8">
        <v>6</v>
      </c>
      <c r="G26" s="5">
        <v>3</v>
      </c>
      <c r="H26" s="6">
        <v>2</v>
      </c>
      <c r="I26" s="8">
        <v>1</v>
      </c>
      <c r="J26" s="8">
        <v>4</v>
      </c>
      <c r="K26" s="5">
        <v>9</v>
      </c>
      <c r="L26" s="4">
        <f>HLOOKUP($C26,$D$3:$G26,$B26+1,FALSE)</f>
        <v>3</v>
      </c>
      <c r="M26" s="5">
        <f>HLOOKUP($C26,$H$3:$K26,$B26+1,FALSE)</f>
        <v>9</v>
      </c>
    </row>
    <row r="27" spans="2:13">
      <c r="B27" s="18">
        <v>24</v>
      </c>
      <c r="C27" s="6">
        <v>2</v>
      </c>
      <c r="D27" s="4">
        <v>8</v>
      </c>
      <c r="E27" s="8">
        <v>7</v>
      </c>
      <c r="F27" s="8">
        <v>7</v>
      </c>
      <c r="G27" s="5">
        <v>5</v>
      </c>
      <c r="H27" s="6">
        <v>8</v>
      </c>
      <c r="I27" s="8">
        <v>9</v>
      </c>
      <c r="J27" s="8">
        <v>2</v>
      </c>
      <c r="K27" s="5">
        <v>5</v>
      </c>
      <c r="L27" s="4">
        <f>HLOOKUP($C27,$D$3:$G27,$B27+1,FALSE)</f>
        <v>7</v>
      </c>
      <c r="M27" s="5">
        <f>HLOOKUP($C27,$H$3:$K27,$B27+1,FALSE)</f>
        <v>9</v>
      </c>
    </row>
    <row r="28" spans="2:13">
      <c r="B28" s="18">
        <v>25</v>
      </c>
      <c r="C28" s="6">
        <v>2</v>
      </c>
      <c r="D28" s="9">
        <v>5</v>
      </c>
      <c r="E28" s="6">
        <v>4</v>
      </c>
      <c r="F28" s="8">
        <v>9</v>
      </c>
      <c r="G28" s="5">
        <v>0</v>
      </c>
      <c r="H28" s="6">
        <v>5</v>
      </c>
      <c r="I28" s="8">
        <v>7</v>
      </c>
      <c r="J28" s="8">
        <v>6</v>
      </c>
      <c r="K28" s="10">
        <v>5</v>
      </c>
      <c r="L28" s="4">
        <f>HLOOKUP($C28,$D$3:$G28,$B28+1,FALSE)</f>
        <v>4</v>
      </c>
      <c r="M28" s="5">
        <f>HLOOKUP($C28,$H$3:$K28,$B28+1,FALSE)</f>
        <v>7</v>
      </c>
    </row>
    <row r="29" spans="2:13">
      <c r="B29" s="18">
        <v>26</v>
      </c>
      <c r="C29" s="6">
        <v>2</v>
      </c>
      <c r="D29" s="9">
        <v>2</v>
      </c>
      <c r="E29" s="6">
        <v>7</v>
      </c>
      <c r="F29" s="8">
        <v>3</v>
      </c>
      <c r="G29" s="5">
        <v>4</v>
      </c>
      <c r="H29" s="6">
        <v>2</v>
      </c>
      <c r="I29" s="8">
        <v>7</v>
      </c>
      <c r="J29" s="8">
        <v>0</v>
      </c>
      <c r="K29" s="10">
        <v>2</v>
      </c>
      <c r="L29" s="4">
        <f>HLOOKUP($C29,$D$3:$G29,$B29+1,FALSE)</f>
        <v>7</v>
      </c>
      <c r="M29" s="5">
        <f>HLOOKUP($C29,$H$3:$K29,$B29+1,FALSE)</f>
        <v>7</v>
      </c>
    </row>
    <row r="30" spans="2:13">
      <c r="B30" s="18">
        <v>27</v>
      </c>
      <c r="C30" s="6">
        <v>4</v>
      </c>
      <c r="D30" s="9">
        <v>8</v>
      </c>
      <c r="E30" s="8">
        <v>1</v>
      </c>
      <c r="F30" s="6">
        <v>3</v>
      </c>
      <c r="G30" s="10">
        <v>0</v>
      </c>
      <c r="H30" s="6">
        <v>8</v>
      </c>
      <c r="I30" s="8">
        <v>4</v>
      </c>
      <c r="J30" s="8">
        <v>7</v>
      </c>
      <c r="K30" s="10">
        <v>8</v>
      </c>
      <c r="L30" s="4">
        <f>HLOOKUP($C30,$D$3:$G30,$B30+1,FALSE)</f>
        <v>0</v>
      </c>
      <c r="M30" s="5">
        <f>HLOOKUP($C30,$H$3:$K30,$B30+1,FALSE)</f>
        <v>8</v>
      </c>
    </row>
    <row r="31" spans="2:13">
      <c r="B31" s="18">
        <v>28</v>
      </c>
      <c r="C31" s="6">
        <v>1</v>
      </c>
      <c r="D31" s="9">
        <v>8</v>
      </c>
      <c r="E31" s="8">
        <v>2</v>
      </c>
      <c r="F31" s="6">
        <v>1</v>
      </c>
      <c r="G31" s="10">
        <v>1</v>
      </c>
      <c r="H31" s="8">
        <v>9</v>
      </c>
      <c r="I31" s="8">
        <v>8</v>
      </c>
      <c r="J31" s="6">
        <v>8</v>
      </c>
      <c r="K31" s="10">
        <v>4</v>
      </c>
      <c r="L31" s="4">
        <f>HLOOKUP($C31,$D$3:$G31,$B31+1,FALSE)</f>
        <v>8</v>
      </c>
      <c r="M31" s="5">
        <f>HLOOKUP($C31,$H$3:$K31,$B31+1,FALSE)</f>
        <v>9</v>
      </c>
    </row>
    <row r="32" spans="2:13">
      <c r="B32" s="18">
        <v>29</v>
      </c>
      <c r="C32" s="6">
        <v>3</v>
      </c>
      <c r="D32" s="9">
        <v>3</v>
      </c>
      <c r="E32" s="8">
        <v>1</v>
      </c>
      <c r="F32" s="8">
        <v>1</v>
      </c>
      <c r="G32" s="5">
        <v>10</v>
      </c>
      <c r="H32" s="8">
        <v>5</v>
      </c>
      <c r="I32" s="8">
        <v>3</v>
      </c>
      <c r="J32" s="6">
        <v>8</v>
      </c>
      <c r="K32" s="10">
        <v>5</v>
      </c>
      <c r="L32" s="4">
        <f>HLOOKUP($C32,$D$3:$G32,$B32+1,FALSE)</f>
        <v>1</v>
      </c>
      <c r="M32" s="5">
        <f>HLOOKUP($C32,$H$3:$K32,$B32+1,FALSE)</f>
        <v>8</v>
      </c>
    </row>
    <row r="33" spans="2:13">
      <c r="B33" s="18">
        <v>30</v>
      </c>
      <c r="C33" s="6">
        <v>3</v>
      </c>
      <c r="D33" s="9">
        <v>3</v>
      </c>
      <c r="E33" s="8">
        <v>4</v>
      </c>
      <c r="F33" s="8">
        <v>9</v>
      </c>
      <c r="G33" s="10">
        <v>0</v>
      </c>
      <c r="H33" s="8">
        <v>8</v>
      </c>
      <c r="I33" s="8">
        <v>3</v>
      </c>
      <c r="J33" s="8">
        <v>10</v>
      </c>
      <c r="K33" s="5">
        <v>9</v>
      </c>
      <c r="L33" s="4">
        <f>HLOOKUP($C33,$D$3:$G33,$B33+1,FALSE)</f>
        <v>9</v>
      </c>
      <c r="M33" s="5">
        <f>HLOOKUP($C33,$H$3:$K33,$B33+1,FALSE)</f>
        <v>10</v>
      </c>
    </row>
    <row r="34" spans="2:13">
      <c r="B34" s="18">
        <v>31</v>
      </c>
      <c r="C34" s="6">
        <v>2</v>
      </c>
      <c r="D34" s="9">
        <v>1</v>
      </c>
      <c r="E34" s="8">
        <v>0</v>
      </c>
      <c r="F34" s="8">
        <v>6</v>
      </c>
      <c r="G34" s="10">
        <v>2</v>
      </c>
      <c r="H34" s="8">
        <v>6</v>
      </c>
      <c r="I34" s="8">
        <v>6</v>
      </c>
      <c r="J34" s="6">
        <v>1</v>
      </c>
      <c r="K34" s="10">
        <v>1</v>
      </c>
      <c r="L34" s="4">
        <f>HLOOKUP($C34,$D$3:$G34,$B34+1,FALSE)</f>
        <v>0</v>
      </c>
      <c r="M34" s="5">
        <f>HLOOKUP($C34,$H$3:$K34,$B34+1,FALSE)</f>
        <v>6</v>
      </c>
    </row>
    <row r="35" spans="2:13">
      <c r="B35" s="18">
        <v>32</v>
      </c>
      <c r="C35" s="6">
        <v>4</v>
      </c>
      <c r="D35" s="9">
        <v>6</v>
      </c>
      <c r="E35" s="8">
        <v>1</v>
      </c>
      <c r="F35" s="8">
        <v>7</v>
      </c>
      <c r="G35" s="10">
        <v>6</v>
      </c>
      <c r="H35" s="8">
        <v>8</v>
      </c>
      <c r="I35" s="8">
        <v>6</v>
      </c>
      <c r="J35" s="8">
        <v>5</v>
      </c>
      <c r="K35" s="5">
        <v>9</v>
      </c>
      <c r="L35" s="4">
        <f>HLOOKUP($C35,$D$3:$G35,$B35+1,FALSE)</f>
        <v>6</v>
      </c>
      <c r="M35" s="5">
        <f>HLOOKUP($C35,$H$3:$K35,$B35+1,FALSE)</f>
        <v>9</v>
      </c>
    </row>
    <row r="36" spans="2:13">
      <c r="B36" s="18">
        <v>33</v>
      </c>
      <c r="C36" s="6">
        <v>3</v>
      </c>
      <c r="D36" s="9">
        <v>1</v>
      </c>
      <c r="E36" s="8">
        <v>8</v>
      </c>
      <c r="F36" s="8">
        <v>0</v>
      </c>
      <c r="G36" s="10">
        <v>1</v>
      </c>
      <c r="H36" s="6">
        <v>1</v>
      </c>
      <c r="I36" s="8">
        <v>1</v>
      </c>
      <c r="J36" s="8">
        <v>9</v>
      </c>
      <c r="K36" s="5">
        <v>5</v>
      </c>
      <c r="L36" s="4">
        <f>HLOOKUP($C36,$D$3:$G36,$B36+1,FALSE)</f>
        <v>0</v>
      </c>
      <c r="M36" s="5">
        <f>HLOOKUP($C36,$H$3:$K36,$B36+1,FALSE)</f>
        <v>9</v>
      </c>
    </row>
    <row r="37" spans="2:13">
      <c r="B37" s="18">
        <v>34</v>
      </c>
      <c r="C37" s="6">
        <v>2</v>
      </c>
      <c r="D37" s="9">
        <v>6</v>
      </c>
      <c r="E37" s="8">
        <v>7</v>
      </c>
      <c r="F37" s="8">
        <v>2</v>
      </c>
      <c r="G37" s="10">
        <v>6</v>
      </c>
      <c r="H37" s="6">
        <v>9</v>
      </c>
      <c r="I37" s="8">
        <v>8</v>
      </c>
      <c r="J37" s="8">
        <v>6</v>
      </c>
      <c r="K37" s="5">
        <v>1</v>
      </c>
      <c r="L37" s="4">
        <f>HLOOKUP($C37,$D$3:$G37,$B37+1,FALSE)</f>
        <v>7</v>
      </c>
      <c r="M37" s="5">
        <f>HLOOKUP($C37,$H$3:$K37,$B37+1,FALSE)</f>
        <v>8</v>
      </c>
    </row>
    <row r="38" spans="2:13">
      <c r="B38" s="18">
        <v>35</v>
      </c>
      <c r="C38" s="6">
        <v>2</v>
      </c>
      <c r="D38" s="9">
        <v>6</v>
      </c>
      <c r="E38" s="8">
        <v>7</v>
      </c>
      <c r="F38" s="8">
        <v>3</v>
      </c>
      <c r="G38" s="10">
        <v>1</v>
      </c>
      <c r="H38" s="6">
        <v>5</v>
      </c>
      <c r="I38" s="8">
        <v>7</v>
      </c>
      <c r="J38" s="8">
        <v>4</v>
      </c>
      <c r="K38" s="5">
        <v>5</v>
      </c>
      <c r="L38" s="4">
        <f>HLOOKUP($C38,$D$3:$G38,$B38+1,FALSE)</f>
        <v>7</v>
      </c>
      <c r="M38" s="5">
        <f>HLOOKUP($C38,$H$3:$K38,$B38+1,FALSE)</f>
        <v>7</v>
      </c>
    </row>
    <row r="39" spans="2:13">
      <c r="B39" s="18">
        <v>36</v>
      </c>
      <c r="C39" s="6">
        <v>4</v>
      </c>
      <c r="D39" s="9">
        <v>1</v>
      </c>
      <c r="E39" s="8">
        <v>1</v>
      </c>
      <c r="F39" s="8">
        <v>4</v>
      </c>
      <c r="G39" s="5">
        <v>2</v>
      </c>
      <c r="H39" s="6">
        <v>5</v>
      </c>
      <c r="I39" s="8">
        <v>7</v>
      </c>
      <c r="J39" s="8">
        <v>5</v>
      </c>
      <c r="K39" s="5">
        <v>10</v>
      </c>
      <c r="L39" s="4">
        <f>HLOOKUP($C39,$D$3:$G39,$B39+1,FALSE)</f>
        <v>2</v>
      </c>
      <c r="M39" s="5">
        <f>HLOOKUP($C39,$H$3:$K39,$B39+1,FALSE)</f>
        <v>10</v>
      </c>
    </row>
    <row r="40" spans="2:13">
      <c r="B40" s="18">
        <v>37</v>
      </c>
      <c r="C40" s="6">
        <v>3</v>
      </c>
      <c r="D40" s="9">
        <v>6</v>
      </c>
      <c r="E40" s="8">
        <v>4</v>
      </c>
      <c r="F40" s="6">
        <v>6</v>
      </c>
      <c r="G40" s="5">
        <v>9</v>
      </c>
      <c r="H40" s="6">
        <v>10</v>
      </c>
      <c r="I40" s="8">
        <v>4</v>
      </c>
      <c r="J40" s="8">
        <v>9</v>
      </c>
      <c r="K40" s="5">
        <v>8</v>
      </c>
      <c r="L40" s="4">
        <f>HLOOKUP($C40,$D$3:$G40,$B40+1,FALSE)</f>
        <v>6</v>
      </c>
      <c r="M40" s="5">
        <f>HLOOKUP($C40,$H$3:$K40,$B40+1,FALSE)</f>
        <v>9</v>
      </c>
    </row>
    <row r="41" spans="2:13">
      <c r="B41" s="18">
        <v>38</v>
      </c>
      <c r="C41" s="6">
        <v>4</v>
      </c>
      <c r="D41" s="4">
        <v>5</v>
      </c>
      <c r="E41" s="8">
        <v>6</v>
      </c>
      <c r="F41" s="6">
        <v>3</v>
      </c>
      <c r="G41" s="5">
        <v>10</v>
      </c>
      <c r="H41" s="8">
        <v>4</v>
      </c>
      <c r="I41" s="6">
        <v>5</v>
      </c>
      <c r="J41" s="8">
        <v>4</v>
      </c>
      <c r="K41" s="5">
        <v>8</v>
      </c>
      <c r="L41" s="4">
        <f>HLOOKUP($C41,$D$3:$G41,$B41+1,FALSE)</f>
        <v>10</v>
      </c>
      <c r="M41" s="5">
        <f>HLOOKUP($C41,$H$3:$K41,$B41+1,FALSE)</f>
        <v>8</v>
      </c>
    </row>
    <row r="42" spans="2:13">
      <c r="B42" s="18">
        <v>39</v>
      </c>
      <c r="C42" s="6">
        <v>4</v>
      </c>
      <c r="D42" s="9">
        <v>5</v>
      </c>
      <c r="E42" s="8">
        <v>4</v>
      </c>
      <c r="F42" s="8">
        <v>4</v>
      </c>
      <c r="G42" s="5">
        <v>5</v>
      </c>
      <c r="H42" s="6">
        <v>8</v>
      </c>
      <c r="I42" s="8">
        <v>0</v>
      </c>
      <c r="J42" s="8">
        <v>7</v>
      </c>
      <c r="K42" s="5">
        <v>8</v>
      </c>
      <c r="L42" s="4">
        <f>HLOOKUP($C42,$D$3:$G42,$B42+1,FALSE)</f>
        <v>5</v>
      </c>
      <c r="M42" s="5">
        <f>HLOOKUP($C42,$H$3:$K42,$B42+1,FALSE)</f>
        <v>8</v>
      </c>
    </row>
    <row r="43" spans="2:13">
      <c r="B43" s="19">
        <v>40</v>
      </c>
      <c r="C43" s="1">
        <v>1</v>
      </c>
      <c r="D43" s="2">
        <v>8</v>
      </c>
      <c r="E43" s="1">
        <v>9</v>
      </c>
      <c r="F43" s="1">
        <v>8</v>
      </c>
      <c r="G43" s="14">
        <v>0</v>
      </c>
      <c r="H43" s="1">
        <v>7</v>
      </c>
      <c r="I43" s="12">
        <v>1</v>
      </c>
      <c r="J43" s="1">
        <v>4</v>
      </c>
      <c r="K43" s="3">
        <v>8</v>
      </c>
      <c r="L43" s="2">
        <f>HLOOKUP($C43,$D$3:$G43,$B43+1,FALSE)</f>
        <v>8</v>
      </c>
      <c r="M43" s="3">
        <f>HLOOKUP($C43,$H$3:$K43,$B43+1,FALSE)</f>
        <v>7</v>
      </c>
    </row>
    <row r="44" spans="2:13">
      <c r="D44" s="6"/>
      <c r="E44" s="6"/>
      <c r="F44" s="6"/>
      <c r="G44" s="8"/>
      <c r="H44" s="6"/>
      <c r="I44" s="8"/>
      <c r="J44" s="6"/>
      <c r="K44" s="6"/>
    </row>
    <row r="45" spans="2:13">
      <c r="D45" s="6"/>
      <c r="E45" s="6"/>
      <c r="F45" s="6"/>
      <c r="G45" s="8"/>
      <c r="H45" s="6"/>
      <c r="I45" s="6"/>
      <c r="J45" s="6"/>
      <c r="K45" s="6"/>
    </row>
  </sheetData>
  <mergeCells count="2">
    <mergeCell ref="D2:G2"/>
    <mergeCell ref="H2:K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HLOOKUP</vt:lpstr>
      <vt:lpstr>COUNTIF</vt:lpstr>
      <vt:lpstr>OR</vt:lpstr>
      <vt:lpstr>IF</vt:lpstr>
      <vt:lpstr>Problem</vt:lpstr>
    </vt:vector>
  </TitlesOfParts>
  <Company>Covance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Covance</dc:creator>
  <cp:lastModifiedBy>微软用户</cp:lastModifiedBy>
  <dcterms:created xsi:type="dcterms:W3CDTF">2016-10-17T08:57:17Z</dcterms:created>
  <dcterms:modified xsi:type="dcterms:W3CDTF">2016-10-18T15:30:08Z</dcterms:modified>
</cp:coreProperties>
</file>