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Folder\Task 488\"/>
    </mc:Choice>
  </mc:AlternateContent>
  <xr:revisionPtr revIDLastSave="0" documentId="13_ncr:1_{E3781372-EBFE-4EEA-B049-F58668C2FB57}" xr6:coauthVersionLast="36" xr6:coauthVersionMax="36" xr10:uidLastSave="{00000000-0000-0000-0000-000000000000}"/>
  <bookViews>
    <workbookView xWindow="0" yWindow="0" windowWidth="28800" windowHeight="12375" activeTab="5" xr2:uid="{50BFB46B-2EE0-4707-8538-09F2C65BFE70}"/>
  </bookViews>
  <sheets>
    <sheet name="Sheet1" sheetId="1" r:id="rId1"/>
    <sheet name="Sheet2" sheetId="2" r:id="rId2"/>
    <sheet name="Sheet3" sheetId="3" r:id="rId3"/>
    <sheet name="Sheet4" sheetId="4" r:id="rId4"/>
    <sheet name="Sheet5" sheetId="7" r:id="rId5"/>
    <sheet name="Meal" sheetId="8" r:id="rId6"/>
    <sheet name="ingredients" sheetId="9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D12" i="8"/>
  <c r="B12" i="8"/>
  <c r="F5" i="1" l="1"/>
  <c r="F6" i="1"/>
  <c r="F7" i="1"/>
  <c r="F8" i="1"/>
  <c r="F4" i="1"/>
  <c r="G4" i="7"/>
  <c r="B8" i="4"/>
  <c r="G4" i="3"/>
  <c r="D8" i="2" l="1"/>
  <c r="D7" i="2"/>
  <c r="D6" i="2"/>
  <c r="D5" i="2"/>
  <c r="D4" i="2"/>
</calcChain>
</file>

<file path=xl/sharedStrings.xml><?xml version="1.0" encoding="utf-8"?>
<sst xmlns="http://schemas.openxmlformats.org/spreadsheetml/2006/main" count="164" uniqueCount="92">
  <si>
    <t>Fruits</t>
  </si>
  <si>
    <t xml:space="preserve">Cherry	</t>
  </si>
  <si>
    <t>Lemon</t>
  </si>
  <si>
    <t xml:space="preserve">Mango </t>
  </si>
  <si>
    <t>Orange</t>
  </si>
  <si>
    <t>Apple</t>
  </si>
  <si>
    <t>Price,USD</t>
  </si>
  <si>
    <t>Flag</t>
  </si>
  <si>
    <t xml:space="preserve">                         Using IF Function</t>
  </si>
  <si>
    <t xml:space="preserve">Updated Price </t>
  </si>
  <si>
    <t xml:space="preserve">                            Using IF Function and Formula</t>
  </si>
  <si>
    <t xml:space="preserve">                Using VLOOKUP Function</t>
  </si>
  <si>
    <t>ID</t>
  </si>
  <si>
    <t xml:space="preserve">Price </t>
  </si>
  <si>
    <t>Fruit</t>
  </si>
  <si>
    <t>Cherry</t>
  </si>
  <si>
    <t>145-351</t>
  </si>
  <si>
    <t>Price</t>
  </si>
  <si>
    <t>178-355</t>
  </si>
  <si>
    <t>Mango</t>
  </si>
  <si>
    <t>774-548</t>
  </si>
  <si>
    <t>789-845</t>
  </si>
  <si>
    <t>555-588</t>
  </si>
  <si>
    <t xml:space="preserve">                Using HLOOKUP Function</t>
  </si>
  <si>
    <t xml:space="preserve">Fruit </t>
  </si>
  <si>
    <t xml:space="preserve">            Using INDEX and MATCH Functions</t>
  </si>
  <si>
    <t>Day</t>
  </si>
  <si>
    <t xml:space="preserve">Breakfast </t>
  </si>
  <si>
    <t xml:space="preserve">Lunch  </t>
  </si>
  <si>
    <t>Dinner</t>
  </si>
  <si>
    <t>Sunday</t>
  </si>
  <si>
    <t>Monday</t>
  </si>
  <si>
    <t>Tuesday</t>
  </si>
  <si>
    <t>Wednesday</t>
  </si>
  <si>
    <t>Thursday</t>
  </si>
  <si>
    <t>Friday</t>
  </si>
  <si>
    <t>Saturday</t>
  </si>
  <si>
    <t>Coffee</t>
  </si>
  <si>
    <t>PBA</t>
  </si>
  <si>
    <t>Egg-Bread</t>
  </si>
  <si>
    <t>Toshi</t>
  </si>
  <si>
    <t>Salad</t>
  </si>
  <si>
    <t>Soup</t>
  </si>
  <si>
    <t>Club sandwich</t>
  </si>
  <si>
    <t>Waffle Sandwich</t>
  </si>
  <si>
    <t xml:space="preserve">Pesto Chicken </t>
  </si>
  <si>
    <t>Chickpea Shakshuka</t>
  </si>
  <si>
    <t>Chicken Bake</t>
  </si>
  <si>
    <t>Nachos</t>
  </si>
  <si>
    <t xml:space="preserve">                        Weekly Meal-Planning</t>
  </si>
  <si>
    <t>Food Name</t>
  </si>
  <si>
    <t xml:space="preserve">                        Food Ingredients</t>
  </si>
  <si>
    <t>Name</t>
  </si>
  <si>
    <t>Item 1</t>
  </si>
  <si>
    <t>Item 2</t>
  </si>
  <si>
    <t>Item 3</t>
  </si>
  <si>
    <t xml:space="preserve"> water</t>
  </si>
  <si>
    <t>milk</t>
  </si>
  <si>
    <t>ground coffee</t>
  </si>
  <si>
    <t>Peanut</t>
  </si>
  <si>
    <t>Butter</t>
  </si>
  <si>
    <t>Oatmeal</t>
  </si>
  <si>
    <t>ham</t>
  </si>
  <si>
    <t>eggs</t>
  </si>
  <si>
    <t>bread</t>
  </si>
  <si>
    <t>chicken</t>
  </si>
  <si>
    <t>bacon</t>
  </si>
  <si>
    <t>egg</t>
  </si>
  <si>
    <t>onion</t>
  </si>
  <si>
    <t>garlic</t>
  </si>
  <si>
    <t>vegetable</t>
  </si>
  <si>
    <t>frozen peas</t>
  </si>
  <si>
    <t>capsicum</t>
  </si>
  <si>
    <t>cashew nuts</t>
  </si>
  <si>
    <t>vegetables</t>
  </si>
  <si>
    <t>cheese</t>
  </si>
  <si>
    <t>tomato</t>
  </si>
  <si>
    <t>olive oil</t>
  </si>
  <si>
    <t xml:space="preserve">chicken </t>
  </si>
  <si>
    <t>basil pesto</t>
  </si>
  <si>
    <t xml:space="preserve"> avocado oil</t>
  </si>
  <si>
    <t xml:space="preserve"> onion</t>
  </si>
  <si>
    <t>ground cinnamon</t>
  </si>
  <si>
    <t>chicken breasts</t>
  </si>
  <si>
    <t>tomatoes</t>
  </si>
  <si>
    <t xml:space="preserve">olive oil </t>
  </si>
  <si>
    <t>black beans</t>
  </si>
  <si>
    <t xml:space="preserve">garlic powder </t>
  </si>
  <si>
    <t xml:space="preserve">Fruits 1 </t>
  </si>
  <si>
    <t>Fruits 2</t>
  </si>
  <si>
    <t>Value</t>
  </si>
  <si>
    <t>Matched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</si>
</sst>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Var(--ff-mono)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0" fillId="0" borderId="1" xfId="0" applyBorder="1"/>
    <xf numFmtId="44" fontId="0" fillId="0" borderId="1" xfId="1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/>
    <xf numFmtId="164" fontId="0" fillId="0" borderId="1" xfId="0" applyNumberFormat="1" applyBorder="1"/>
    <xf numFmtId="0" fontId="2" fillId="4" borderId="1" xfId="0" applyFont="1" applyFill="1" applyBorder="1"/>
    <xf numFmtId="0" fontId="0" fillId="0" borderId="0" xfId="0"/>
    <xf numFmtId="0" fontId="3" fillId="0" borderId="0" xfId="0" applyFont="1"/>
    <xf numFmtId="0" fontId="0" fillId="0" borderId="1" xfId="0" applyBorder="1"/>
    <xf numFmtId="44" fontId="0" fillId="0" borderId="1" xfId="1" applyFont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0" borderId="0" xfId="0" applyFill="1" applyBorder="1"/>
    <xf numFmtId="44" fontId="0" fillId="0" borderId="0" xfId="1" applyFont="1" applyFill="1" applyBorder="1"/>
    <xf numFmtId="164" fontId="0" fillId="0" borderId="0" xfId="0" applyNumberFormat="1" applyBorder="1"/>
    <xf numFmtId="0" fontId="0" fillId="0" borderId="1" xfId="0" applyFill="1" applyBorder="1"/>
    <xf numFmtId="0" fontId="2" fillId="5" borderId="1" xfId="0" applyFont="1" applyFill="1" applyBorder="1"/>
    <xf numFmtId="164" fontId="0" fillId="0" borderId="1" xfId="0" applyNumberFormat="1" applyFill="1" applyBorder="1"/>
    <xf numFmtId="0" fontId="4" fillId="4" borderId="1" xfId="0" applyFont="1" applyFill="1" applyBorder="1" applyAlignment="1">
      <alignment horizontal="left" vertical="center" indent="1"/>
    </xf>
    <xf numFmtId="0" fontId="0" fillId="6" borderId="1" xfId="0" applyFill="1" applyBorder="1"/>
    <xf numFmtId="0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0169-D176-4599-B9B6-A4273D9110DD}">
  <dimension ref="A1:F8"/>
  <sheetViews>
    <sheetView showGridLines="0" workbookViewId="0">
      <selection activeCell="G39" sqref="G39"/>
    </sheetView>
  </sheetViews>
  <sheetFormatPr defaultRowHeight="15"/>
  <cols>
    <col min="3" max="3" width="11.5703125" customWidth="1"/>
    <col min="6" max="6" width="14.85546875" customWidth="1"/>
  </cols>
  <sheetData>
    <row r="1" spans="1:6" ht="15.75">
      <c r="A1" s="1" t="s">
        <v>8</v>
      </c>
    </row>
    <row r="3" spans="1:6">
      <c r="B3" s="2" t="s">
        <v>88</v>
      </c>
      <c r="C3" s="2" t="s">
        <v>89</v>
      </c>
      <c r="D3" s="5" t="s">
        <v>90</v>
      </c>
      <c r="F3" s="9" t="s">
        <v>91</v>
      </c>
    </row>
    <row r="4" spans="1:6">
      <c r="B4" s="3" t="s">
        <v>1</v>
      </c>
      <c r="C4" s="25" t="s">
        <v>2</v>
      </c>
      <c r="D4" s="3">
        <v>100</v>
      </c>
      <c r="F4" s="12" t="str">
        <f>IF(B4=C4,D4,"")</f>
        <v/>
      </c>
    </row>
    <row r="5" spans="1:6">
      <c r="B5" s="3" t="s">
        <v>2</v>
      </c>
      <c r="C5" s="25" t="s">
        <v>4</v>
      </c>
      <c r="D5" s="12">
        <v>200</v>
      </c>
      <c r="F5" s="12" t="str">
        <f t="shared" ref="F5:F8" si="0">IF(B5=C5,D5,"")</f>
        <v/>
      </c>
    </row>
    <row r="6" spans="1:6">
      <c r="B6" s="3" t="s">
        <v>19</v>
      </c>
      <c r="C6" s="25" t="s">
        <v>19</v>
      </c>
      <c r="D6" s="12">
        <v>400</v>
      </c>
      <c r="F6" s="12">
        <f t="shared" si="0"/>
        <v>400</v>
      </c>
    </row>
    <row r="7" spans="1:6">
      <c r="B7" s="3" t="s">
        <v>4</v>
      </c>
      <c r="C7" s="25" t="s">
        <v>5</v>
      </c>
      <c r="D7" s="12">
        <v>1450</v>
      </c>
      <c r="F7" s="12" t="str">
        <f t="shared" si="0"/>
        <v/>
      </c>
    </row>
    <row r="8" spans="1:6">
      <c r="B8" s="3" t="s">
        <v>5</v>
      </c>
      <c r="C8" s="25" t="s">
        <v>5</v>
      </c>
      <c r="D8" s="12">
        <v>10</v>
      </c>
      <c r="F8" s="12">
        <f t="shared" si="0"/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B8966-4DA7-4045-82E1-53F1ABE057EE}">
  <dimension ref="A1:E8"/>
  <sheetViews>
    <sheetView showGridLines="0" zoomScaleNormal="100" workbookViewId="0">
      <selection activeCell="D33" sqref="D33"/>
    </sheetView>
  </sheetViews>
  <sheetFormatPr defaultRowHeight="15"/>
  <cols>
    <col min="3" max="3" width="11.5703125" customWidth="1"/>
    <col min="5" max="5" width="13.28515625" customWidth="1"/>
  </cols>
  <sheetData>
    <row r="1" spans="1:5" ht="15.75">
      <c r="A1" s="1" t="s">
        <v>10</v>
      </c>
    </row>
    <row r="3" spans="1:5">
      <c r="B3" s="2" t="s">
        <v>0</v>
      </c>
      <c r="C3" s="2" t="s">
        <v>6</v>
      </c>
      <c r="D3" s="6" t="s">
        <v>7</v>
      </c>
      <c r="E3" s="5" t="s">
        <v>9</v>
      </c>
    </row>
    <row r="4" spans="1:5">
      <c r="B4" s="3" t="s">
        <v>1</v>
      </c>
      <c r="C4" s="4">
        <v>25</v>
      </c>
      <c r="D4" s="3" t="str">
        <f>IF(C4&gt;20,"X","")</f>
        <v>X</v>
      </c>
      <c r="E4" s="7"/>
    </row>
    <row r="5" spans="1:5">
      <c r="B5" s="3" t="s">
        <v>2</v>
      </c>
      <c r="C5" s="4">
        <v>14</v>
      </c>
      <c r="D5" s="3" t="str">
        <f t="shared" ref="D5:D8" si="0">IF(C5&gt;20,"X","")</f>
        <v/>
      </c>
      <c r="E5" s="3"/>
    </row>
    <row r="6" spans="1:5">
      <c r="B6" s="3" t="s">
        <v>3</v>
      </c>
      <c r="C6" s="4">
        <v>19</v>
      </c>
      <c r="D6" s="3" t="str">
        <f t="shared" si="0"/>
        <v/>
      </c>
      <c r="E6" s="3"/>
    </row>
    <row r="7" spans="1:5">
      <c r="B7" s="3" t="s">
        <v>4</v>
      </c>
      <c r="C7" s="4">
        <v>25</v>
      </c>
      <c r="D7" s="3" t="str">
        <f t="shared" si="0"/>
        <v>X</v>
      </c>
      <c r="E7" s="3"/>
    </row>
    <row r="8" spans="1:5">
      <c r="B8" s="3" t="s">
        <v>5</v>
      </c>
      <c r="C8" s="4">
        <v>35</v>
      </c>
      <c r="D8" s="3" t="str">
        <f t="shared" si="0"/>
        <v>X</v>
      </c>
      <c r="E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8206A-1F05-4604-AAB7-5BCD01F02E4C}">
  <dimension ref="A1:G8"/>
  <sheetViews>
    <sheetView showGridLines="0" workbookViewId="0">
      <selection activeCell="E35" sqref="E35"/>
    </sheetView>
  </sheetViews>
  <sheetFormatPr defaultRowHeight="15"/>
  <sheetData>
    <row r="1" spans="1:7" ht="15.75">
      <c r="A1" s="11" t="s">
        <v>11</v>
      </c>
      <c r="B1" s="10"/>
      <c r="C1" s="10"/>
      <c r="D1" s="10"/>
      <c r="E1" s="10"/>
      <c r="F1" s="10"/>
      <c r="G1" s="10"/>
    </row>
    <row r="3" spans="1:7">
      <c r="A3" s="10"/>
      <c r="B3" s="14" t="s">
        <v>0</v>
      </c>
      <c r="C3" s="14" t="s">
        <v>12</v>
      </c>
      <c r="D3" s="14" t="s">
        <v>13</v>
      </c>
      <c r="E3" s="10"/>
      <c r="F3" s="15" t="s">
        <v>14</v>
      </c>
      <c r="G3" s="12" t="s">
        <v>2</v>
      </c>
    </row>
    <row r="4" spans="1:7">
      <c r="A4" s="10"/>
      <c r="B4" s="12" t="s">
        <v>15</v>
      </c>
      <c r="C4" s="13" t="s">
        <v>16</v>
      </c>
      <c r="D4" s="13">
        <v>25</v>
      </c>
      <c r="E4" s="10"/>
      <c r="F4" s="15" t="s">
        <v>17</v>
      </c>
      <c r="G4" s="8">
        <f>VLOOKUP(G3,B3:D8,3,0)</f>
        <v>14</v>
      </c>
    </row>
    <row r="5" spans="1:7">
      <c r="A5" s="10"/>
      <c r="B5" s="12" t="s">
        <v>2</v>
      </c>
      <c r="C5" s="13" t="s">
        <v>18</v>
      </c>
      <c r="D5" s="13">
        <v>14</v>
      </c>
      <c r="E5" s="10"/>
      <c r="F5" s="10"/>
      <c r="G5" s="10"/>
    </row>
    <row r="6" spans="1:7">
      <c r="A6" s="10"/>
      <c r="B6" s="12" t="s">
        <v>19</v>
      </c>
      <c r="C6" s="13" t="s">
        <v>20</v>
      </c>
      <c r="D6" s="13">
        <v>19</v>
      </c>
      <c r="E6" s="10"/>
      <c r="F6" s="10"/>
      <c r="G6" s="10"/>
    </row>
    <row r="7" spans="1:7">
      <c r="A7" s="10"/>
      <c r="B7" s="12" t="s">
        <v>4</v>
      </c>
      <c r="C7" s="13" t="s">
        <v>21</v>
      </c>
      <c r="D7" s="13">
        <v>25</v>
      </c>
      <c r="E7" s="10"/>
      <c r="F7" s="10"/>
      <c r="G7" s="10"/>
    </row>
    <row r="8" spans="1:7">
      <c r="A8" s="10"/>
      <c r="B8" s="12" t="s">
        <v>5</v>
      </c>
      <c r="C8" s="13" t="s">
        <v>22</v>
      </c>
      <c r="D8" s="13">
        <v>35</v>
      </c>
      <c r="E8" s="10"/>
      <c r="F8" s="10"/>
      <c r="G8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D3EF-1092-4686-8223-41C6DDB27F12}">
  <dimension ref="A1:N15"/>
  <sheetViews>
    <sheetView showGridLines="0" workbookViewId="0">
      <selection activeCell="G37" sqref="G37"/>
    </sheetView>
  </sheetViews>
  <sheetFormatPr defaultRowHeight="15"/>
  <cols>
    <col min="1" max="16384" width="9.140625" style="10"/>
  </cols>
  <sheetData>
    <row r="1" spans="1:14" ht="15.75">
      <c r="A1" s="11" t="s">
        <v>23</v>
      </c>
    </row>
    <row r="3" spans="1:14">
      <c r="A3" s="9" t="s">
        <v>0</v>
      </c>
      <c r="B3" s="12" t="s">
        <v>15</v>
      </c>
      <c r="C3" s="12" t="s">
        <v>2</v>
      </c>
      <c r="D3" s="12" t="s">
        <v>19</v>
      </c>
      <c r="E3" s="12" t="s">
        <v>4</v>
      </c>
      <c r="F3" s="12" t="s">
        <v>5</v>
      </c>
      <c r="G3" s="16"/>
    </row>
    <row r="4" spans="1:14">
      <c r="A4" s="9" t="s">
        <v>12</v>
      </c>
      <c r="B4" s="13" t="s">
        <v>16</v>
      </c>
      <c r="C4" s="13" t="s">
        <v>18</v>
      </c>
      <c r="D4" s="13" t="s">
        <v>20</v>
      </c>
      <c r="E4" s="13" t="s">
        <v>21</v>
      </c>
      <c r="F4" s="13" t="s">
        <v>22</v>
      </c>
      <c r="G4" s="19"/>
    </row>
    <row r="5" spans="1:14">
      <c r="A5" s="9" t="s">
        <v>13</v>
      </c>
      <c r="B5" s="13">
        <v>25</v>
      </c>
      <c r="C5" s="13">
        <v>14</v>
      </c>
      <c r="D5" s="13">
        <v>19</v>
      </c>
      <c r="E5" s="13">
        <v>25</v>
      </c>
      <c r="F5" s="13">
        <v>35</v>
      </c>
    </row>
    <row r="6" spans="1:14">
      <c r="B6" s="17"/>
      <c r="C6" s="18"/>
      <c r="D6" s="18"/>
    </row>
    <row r="7" spans="1:14">
      <c r="A7" s="21" t="s">
        <v>24</v>
      </c>
      <c r="B7" s="20" t="s">
        <v>2</v>
      </c>
      <c r="C7" s="18"/>
      <c r="D7" s="18"/>
    </row>
    <row r="8" spans="1:14">
      <c r="A8" s="21" t="s">
        <v>17</v>
      </c>
      <c r="B8" s="22">
        <f>HLOOKUP(B7,A3:F5,3,0)</f>
        <v>14</v>
      </c>
      <c r="C8" s="18"/>
      <c r="D8" s="18"/>
    </row>
    <row r="10" spans="1:14">
      <c r="L10" s="9"/>
      <c r="M10" s="9"/>
      <c r="N10" s="9"/>
    </row>
    <row r="11" spans="1:14">
      <c r="L11" s="12"/>
      <c r="M11" s="13"/>
      <c r="N11" s="13"/>
    </row>
    <row r="12" spans="1:14">
      <c r="L12" s="12"/>
      <c r="M12" s="13"/>
      <c r="N12" s="13"/>
    </row>
    <row r="13" spans="1:14">
      <c r="L13" s="12"/>
      <c r="M13" s="13"/>
      <c r="N13" s="13"/>
    </row>
    <row r="14" spans="1:14">
      <c r="L14" s="12"/>
      <c r="M14" s="13"/>
      <c r="N14" s="13"/>
    </row>
    <row r="15" spans="1:14">
      <c r="L15" s="12"/>
      <c r="M15" s="13"/>
      <c r="N15" s="1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84915-1D52-4733-B8CC-B1532BEE323D}">
  <dimension ref="A1:G8"/>
  <sheetViews>
    <sheetView showGridLines="0" workbookViewId="0">
      <selection activeCell="F34" sqref="F34"/>
    </sheetView>
  </sheetViews>
  <sheetFormatPr defaultRowHeight="15"/>
  <cols>
    <col min="1" max="16384" width="9.140625" style="10"/>
  </cols>
  <sheetData>
    <row r="1" spans="1:7" ht="15.75">
      <c r="A1" s="11" t="s">
        <v>25</v>
      </c>
    </row>
    <row r="3" spans="1:7">
      <c r="B3" s="14" t="s">
        <v>0</v>
      </c>
      <c r="C3" s="14" t="s">
        <v>12</v>
      </c>
      <c r="D3" s="14" t="s">
        <v>13</v>
      </c>
      <c r="F3" s="15" t="s">
        <v>14</v>
      </c>
      <c r="G3" s="12" t="s">
        <v>2</v>
      </c>
    </row>
    <row r="4" spans="1:7">
      <c r="B4" s="12" t="s">
        <v>15</v>
      </c>
      <c r="C4" s="13" t="s">
        <v>16</v>
      </c>
      <c r="D4" s="13">
        <v>25</v>
      </c>
      <c r="F4" s="15" t="s">
        <v>17</v>
      </c>
      <c r="G4" s="8">
        <f>INDEX(B3:D8,MATCH(G3,B3:B8,0),3)</f>
        <v>14</v>
      </c>
    </row>
    <row r="5" spans="1:7">
      <c r="B5" s="12" t="s">
        <v>2</v>
      </c>
      <c r="C5" s="13" t="s">
        <v>18</v>
      </c>
      <c r="D5" s="13">
        <v>14</v>
      </c>
    </row>
    <row r="6" spans="1:7">
      <c r="B6" s="12" t="s">
        <v>19</v>
      </c>
      <c r="C6" s="13" t="s">
        <v>20</v>
      </c>
      <c r="D6" s="13">
        <v>19</v>
      </c>
    </row>
    <row r="7" spans="1:7">
      <c r="B7" s="12" t="s">
        <v>4</v>
      </c>
      <c r="C7" s="13" t="s">
        <v>21</v>
      </c>
      <c r="D7" s="13">
        <v>25</v>
      </c>
    </row>
    <row r="8" spans="1:7">
      <c r="B8" s="12" t="s">
        <v>5</v>
      </c>
      <c r="C8" s="13" t="s">
        <v>22</v>
      </c>
      <c r="D8" s="13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EC31C-FBD7-4D58-83C3-95DD034A0C6A}">
  <dimension ref="A1:E12"/>
  <sheetViews>
    <sheetView showGridLines="0" tabSelected="1" workbookViewId="0">
      <selection activeCell="A13" sqref="A13"/>
    </sheetView>
  </sheetViews>
  <sheetFormatPr defaultRowHeight="15"/>
  <cols>
    <col min="1" max="1" width="22.5703125" customWidth="1"/>
    <col min="2" max="2" width="15.7109375" customWidth="1"/>
    <col min="3" max="3" width="14.5703125" customWidth="1"/>
    <col min="4" max="4" width="19" customWidth="1"/>
  </cols>
  <sheetData>
    <row r="1" spans="1:5" ht="15.75">
      <c r="A1" s="11" t="s">
        <v>49</v>
      </c>
    </row>
    <row r="2" spans="1:5">
      <c r="A2" s="14" t="s">
        <v>26</v>
      </c>
      <c r="B2" s="14" t="s">
        <v>27</v>
      </c>
      <c r="C2" s="23" t="s">
        <v>28</v>
      </c>
      <c r="D2" s="14" t="s">
        <v>29</v>
      </c>
    </row>
    <row r="3" spans="1:5">
      <c r="A3" s="12" t="s">
        <v>30</v>
      </c>
      <c r="B3" s="12" t="s">
        <v>37</v>
      </c>
      <c r="C3" s="12" t="s">
        <v>42</v>
      </c>
      <c r="D3" s="12" t="s">
        <v>45</v>
      </c>
    </row>
    <row r="4" spans="1:5">
      <c r="A4" s="12" t="s">
        <v>31</v>
      </c>
      <c r="B4" s="12" t="s">
        <v>38</v>
      </c>
      <c r="C4" s="12" t="s">
        <v>41</v>
      </c>
      <c r="D4" s="12" t="s">
        <v>46</v>
      </c>
    </row>
    <row r="5" spans="1:5">
      <c r="A5" s="12" t="s">
        <v>32</v>
      </c>
      <c r="B5" s="12" t="s">
        <v>39</v>
      </c>
      <c r="C5" s="12" t="s">
        <v>40</v>
      </c>
      <c r="D5" s="12" t="s">
        <v>47</v>
      </c>
    </row>
    <row r="6" spans="1:5">
      <c r="A6" s="12" t="s">
        <v>33</v>
      </c>
      <c r="B6" s="12" t="s">
        <v>38</v>
      </c>
      <c r="C6" s="12" t="s">
        <v>41</v>
      </c>
      <c r="D6" s="12" t="s">
        <v>45</v>
      </c>
    </row>
    <row r="7" spans="1:5">
      <c r="A7" s="12" t="s">
        <v>34</v>
      </c>
      <c r="B7" s="12" t="s">
        <v>37</v>
      </c>
      <c r="C7" s="12" t="s">
        <v>43</v>
      </c>
      <c r="D7" s="12" t="s">
        <v>48</v>
      </c>
    </row>
    <row r="8" spans="1:5">
      <c r="A8" s="12" t="s">
        <v>35</v>
      </c>
      <c r="B8" s="12" t="s">
        <v>44</v>
      </c>
      <c r="C8" s="12" t="s">
        <v>41</v>
      </c>
      <c r="D8" s="12" t="s">
        <v>46</v>
      </c>
    </row>
    <row r="9" spans="1:5">
      <c r="A9" s="12" t="s">
        <v>36</v>
      </c>
      <c r="B9" s="12" t="s">
        <v>39</v>
      </c>
      <c r="C9" s="12" t="s">
        <v>42</v>
      </c>
      <c r="D9" s="12" t="s">
        <v>45</v>
      </c>
    </row>
    <row r="11" spans="1:5">
      <c r="A11" s="12" t="s">
        <v>50</v>
      </c>
    </row>
    <row r="12" spans="1:5">
      <c r="A12" s="24" t="s">
        <v>40</v>
      </c>
      <c r="B12" s="12" t="str">
        <f>VLOOKUP($A12,ingredients!$A3:$D14,COLUMN(),FALSE)</f>
        <v>vegetables</v>
      </c>
      <c r="C12" s="12" t="str">
        <f>VLOOKUP($A12,ingredients!$A3:$D14,COLUMN(),FALSE)</f>
        <v>cheese</v>
      </c>
      <c r="D12" s="12" t="str">
        <f>VLOOKUP($A12,ingredients!$A3:$D14,COLUMN(),FALSE)</f>
        <v>bacon</v>
      </c>
      <c r="E12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7CEDE-7738-4FF5-8F72-F0B06EEBF659}">
  <dimension ref="A1:D14"/>
  <sheetViews>
    <sheetView showGridLines="0" workbookViewId="0">
      <selection activeCell="D3" sqref="D3"/>
    </sheetView>
  </sheetViews>
  <sheetFormatPr defaultRowHeight="15"/>
  <cols>
    <col min="1" max="1" width="18.28515625" customWidth="1"/>
    <col min="2" max="2" width="15" customWidth="1"/>
    <col min="3" max="3" width="12" customWidth="1"/>
    <col min="4" max="4" width="16.5703125" bestFit="1" customWidth="1"/>
  </cols>
  <sheetData>
    <row r="1" spans="1:4" ht="15.75">
      <c r="A1" s="11" t="s">
        <v>51</v>
      </c>
    </row>
    <row r="2" spans="1:4">
      <c r="A2" s="24" t="s">
        <v>52</v>
      </c>
      <c r="B2" s="24" t="s">
        <v>53</v>
      </c>
      <c r="C2" s="24" t="s">
        <v>54</v>
      </c>
      <c r="D2" s="24" t="s">
        <v>55</v>
      </c>
    </row>
    <row r="3" spans="1:4">
      <c r="A3" s="12" t="s">
        <v>37</v>
      </c>
      <c r="B3" s="12" t="s">
        <v>56</v>
      </c>
      <c r="C3" s="12" t="s">
        <v>57</v>
      </c>
      <c r="D3" s="12" t="s">
        <v>58</v>
      </c>
    </row>
    <row r="4" spans="1:4">
      <c r="A4" s="12" t="s">
        <v>38</v>
      </c>
      <c r="B4" s="12" t="s">
        <v>59</v>
      </c>
      <c r="C4" s="12" t="s">
        <v>60</v>
      </c>
      <c r="D4" s="12" t="s">
        <v>61</v>
      </c>
    </row>
    <row r="5" spans="1:4">
      <c r="A5" s="12" t="s">
        <v>39</v>
      </c>
      <c r="B5" s="12" t="s">
        <v>62</v>
      </c>
      <c r="C5" s="12" t="s">
        <v>63</v>
      </c>
      <c r="D5" s="12" t="s">
        <v>64</v>
      </c>
    </row>
    <row r="6" spans="1:4">
      <c r="A6" s="12" t="s">
        <v>44</v>
      </c>
      <c r="B6" s="12" t="s">
        <v>66</v>
      </c>
      <c r="C6" s="12" t="s">
        <v>67</v>
      </c>
      <c r="D6" s="12" t="s">
        <v>68</v>
      </c>
    </row>
    <row r="7" spans="1:4">
      <c r="A7" s="12" t="s">
        <v>42</v>
      </c>
      <c r="B7" s="12" t="s">
        <v>69</v>
      </c>
      <c r="C7" s="12" t="s">
        <v>70</v>
      </c>
      <c r="D7" s="12" t="s">
        <v>71</v>
      </c>
    </row>
    <row r="8" spans="1:4">
      <c r="A8" s="12" t="s">
        <v>41</v>
      </c>
      <c r="B8" s="12" t="s">
        <v>65</v>
      </c>
      <c r="C8" s="12" t="s">
        <v>72</v>
      </c>
      <c r="D8" s="12" t="s">
        <v>73</v>
      </c>
    </row>
    <row r="9" spans="1:4">
      <c r="A9" s="12" t="s">
        <v>40</v>
      </c>
      <c r="B9" s="12" t="s">
        <v>74</v>
      </c>
      <c r="C9" s="12" t="s">
        <v>75</v>
      </c>
      <c r="D9" s="12" t="s">
        <v>66</v>
      </c>
    </row>
    <row r="10" spans="1:4">
      <c r="A10" s="12" t="s">
        <v>43</v>
      </c>
      <c r="B10" s="12" t="s">
        <v>75</v>
      </c>
      <c r="C10" s="12" t="s">
        <v>65</v>
      </c>
      <c r="D10" s="12" t="s">
        <v>76</v>
      </c>
    </row>
    <row r="11" spans="1:4">
      <c r="A11" s="12" t="s">
        <v>45</v>
      </c>
      <c r="B11" s="12" t="s">
        <v>77</v>
      </c>
      <c r="C11" s="12" t="s">
        <v>78</v>
      </c>
      <c r="D11" s="12" t="s">
        <v>79</v>
      </c>
    </row>
    <row r="12" spans="1:4">
      <c r="A12" s="12" t="s">
        <v>46</v>
      </c>
      <c r="B12" s="12" t="s">
        <v>80</v>
      </c>
      <c r="C12" s="12" t="s">
        <v>81</v>
      </c>
      <c r="D12" s="12" t="s">
        <v>82</v>
      </c>
    </row>
    <row r="13" spans="1:4">
      <c r="A13" s="12" t="s">
        <v>47</v>
      </c>
      <c r="B13" s="12" t="s">
        <v>83</v>
      </c>
      <c r="C13" s="12" t="s">
        <v>79</v>
      </c>
      <c r="D13" s="12" t="s">
        <v>84</v>
      </c>
    </row>
    <row r="14" spans="1:4">
      <c r="A14" s="12" t="s">
        <v>48</v>
      </c>
      <c r="B14" s="12" t="s">
        <v>85</v>
      </c>
      <c r="C14" s="12" t="s">
        <v>86</v>
      </c>
      <c r="D14" s="1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Meal</vt:lpstr>
      <vt:lpstr>ingredients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2021-06-30T05:50:02Z</dcterms:created>
  <dcterms:modified xsi:type="dcterms:W3CDTF">2021-07-02T09:41:52Z</dcterms:modified>
</cp:coreProperties>
</file>