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Folder\Task 517\"/>
    </mc:Choice>
  </mc:AlternateContent>
  <xr:revisionPtr revIDLastSave="0" documentId="13_ncr:1_{FF7671FA-8952-42E3-8B5F-A919D4C68195}" xr6:coauthVersionLast="36" xr6:coauthVersionMax="36" xr10:uidLastSave="{00000000-0000-0000-0000-000000000000}"/>
  <bookViews>
    <workbookView xWindow="0" yWindow="0" windowWidth="12780" windowHeight="4140" xr2:uid="{B3DF7E9A-2FA8-4248-95E7-72E26AE09C72}"/>
  </bookViews>
  <sheets>
    <sheet name="Sheet1" sheetId="2" r:id="rId1"/>
    <sheet name="Sheet2" sheetId="4" r:id="rId2"/>
    <sheet name="Sheet3" sheetId="3" r:id="rId3"/>
    <sheet name="Sheet4" sheetId="5" r:id="rId4"/>
    <sheet name="Sheet5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6" l="1"/>
  <c r="B14" i="5"/>
  <c r="G4" i="4"/>
  <c r="I4" i="3"/>
  <c r="G18" i="2"/>
  <c r="G4" i="2"/>
</calcChain>
</file>

<file path=xl/sharedStrings.xml><?xml version="1.0" encoding="utf-8"?>
<sst xmlns="http://schemas.openxmlformats.org/spreadsheetml/2006/main" count="143" uniqueCount="46">
  <si>
    <t>How to Calculate Multiple Disjoint Ranges in Same Criteria Using COUNTIF</t>
  </si>
  <si>
    <t>Names</t>
  </si>
  <si>
    <t>Sales</t>
  </si>
  <si>
    <t>David</t>
  </si>
  <si>
    <t>Jacob</t>
  </si>
  <si>
    <t>Charlie</t>
  </si>
  <si>
    <t xml:space="preserve">Oscar	</t>
  </si>
  <si>
    <t xml:space="preserve">James	</t>
  </si>
  <si>
    <t xml:space="preserve">William	</t>
  </si>
  <si>
    <t>Daniel</t>
  </si>
  <si>
    <t>Linda</t>
  </si>
  <si>
    <t>Sarah</t>
  </si>
  <si>
    <t xml:space="preserve">            Table 2</t>
  </si>
  <si>
    <t xml:space="preserve">            Table 1</t>
  </si>
  <si>
    <t>Cappi</t>
  </si>
  <si>
    <t xml:space="preserve">Delcy	</t>
  </si>
  <si>
    <t xml:space="preserve">Eddey		</t>
  </si>
  <si>
    <t>Ethlyn</t>
  </si>
  <si>
    <t xml:space="preserve">Heavin	</t>
  </si>
  <si>
    <t xml:space="preserve">Jainy	</t>
  </si>
  <si>
    <t>Sales &gt; $500</t>
  </si>
  <si>
    <t xml:space="preserve">Dates </t>
  </si>
  <si>
    <t>Dates</t>
  </si>
  <si>
    <t>Sales After 9/9/2020</t>
  </si>
  <si>
    <t xml:space="preserve">                 How to Count Dates from Multiple Range Using COUNTIF</t>
  </si>
  <si>
    <t xml:space="preserve">                              Using Multiple COUNTIF </t>
  </si>
  <si>
    <t xml:space="preserve">Products </t>
  </si>
  <si>
    <t>Numbers of Sold</t>
  </si>
  <si>
    <t>Transfer To</t>
  </si>
  <si>
    <t>In Stock</t>
  </si>
  <si>
    <t xml:space="preserve">                  How to Use COUNTIF on a Non-Contiguous Range of Cells</t>
  </si>
  <si>
    <t>Number of Sold and In Stock = 0</t>
  </si>
  <si>
    <t>CCTV Camera</t>
  </si>
  <si>
    <t>Refrigerator</t>
  </si>
  <si>
    <t xml:space="preserve">Water Purifiers </t>
  </si>
  <si>
    <t xml:space="preserve">Water Coolers </t>
  </si>
  <si>
    <t xml:space="preserve">Digital Camera </t>
  </si>
  <si>
    <t xml:space="preserve">Router </t>
  </si>
  <si>
    <t xml:space="preserve">Graphics Card </t>
  </si>
  <si>
    <t>Alabama</t>
  </si>
  <si>
    <t>Arkansas</t>
  </si>
  <si>
    <t>California</t>
  </si>
  <si>
    <t>Florida</t>
  </si>
  <si>
    <t>Georgia</t>
  </si>
  <si>
    <t>Hawaii</t>
  </si>
  <si>
    <t xml:space="preserve">                                                Using COUNTIFS Function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</si>
</sst>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/>
    <xf numFmtId="0" fontId="0" fillId="0" borderId="1" xfId="0" applyNumberFormat="1" applyBorder="1"/>
    <xf numFmtId="0" fontId="3" fillId="0" borderId="0" xfId="0" applyFont="1"/>
    <xf numFmtId="0" fontId="2" fillId="2" borderId="1" xfId="0" applyFont="1" applyFill="1" applyBorder="1"/>
    <xf numFmtId="0" fontId="0" fillId="0" borderId="1" xfId="0" applyFont="1" applyFill="1" applyBorder="1"/>
    <xf numFmtId="44" fontId="0" fillId="0" borderId="1" xfId="1" applyFont="1" applyBorder="1"/>
    <xf numFmtId="0" fontId="0" fillId="0" borderId="1" xfId="0" applyBorder="1"/>
    <xf numFmtId="0" fontId="2" fillId="0" borderId="0" xfId="0" applyFont="1"/>
    <xf numFmtId="0" fontId="2" fillId="2" borderId="2" xfId="0" applyFont="1" applyFill="1" applyBorder="1"/>
    <xf numFmtId="0" fontId="0" fillId="0" borderId="0" xfId="0" applyFont="1" applyFill="1" applyBorder="1"/>
    <xf numFmtId="44" fontId="0" fillId="0" borderId="0" xfId="1" applyFont="1" applyBorder="1"/>
    <xf numFmtId="0" fontId="0" fillId="0" borderId="0" xfId="0" applyBorder="1"/>
    <xf numFmtId="44" fontId="0" fillId="0" borderId="2" xfId="1" applyFont="1" applyBorder="1"/>
    <xf numFmtId="44" fontId="0" fillId="0" borderId="0" xfId="0" applyNumberFormat="1" applyBorder="1"/>
    <xf numFmtId="14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832E3-E22B-4CEE-95E7-72F44EC68C8C}">
  <dimension ref="A1:G29"/>
  <sheetViews>
    <sheetView showGridLines="0" tabSelected="1" workbookViewId="0">
      <selection activeCell="C31" sqref="C31"/>
    </sheetView>
  </sheetViews>
  <sheetFormatPr defaultRowHeight="15" x14ac:dyDescent="0.25"/>
  <cols>
    <col min="2" max="2" width="11.5703125" customWidth="1"/>
    <col min="3" max="3" width="6.140625" customWidth="1"/>
    <col min="5" max="5" width="11" customWidth="1"/>
    <col min="6" max="6" width="5.42578125" customWidth="1"/>
    <col min="7" max="7" width="11.28515625" customWidth="1"/>
  </cols>
  <sheetData>
    <row r="1" spans="1:7" x14ac:dyDescent="0.25">
      <c r="A1" s="3" t="s">
        <v>0</v>
      </c>
    </row>
    <row r="2" spans="1:7" x14ac:dyDescent="0.25">
      <c r="A2" s="8" t="s">
        <v>13</v>
      </c>
      <c r="D2" s="8" t="s">
        <v>12</v>
      </c>
    </row>
    <row r="3" spans="1:7" x14ac:dyDescent="0.25">
      <c r="A3" s="4" t="s">
        <v>1</v>
      </c>
      <c r="B3" s="4" t="s">
        <v>2</v>
      </c>
      <c r="D3" s="4" t="s">
        <v>1</v>
      </c>
      <c r="E3" s="4" t="s">
        <v>2</v>
      </c>
      <c r="G3" s="4" t="s">
        <v>20</v>
      </c>
    </row>
    <row r="4" spans="1:7" x14ac:dyDescent="0.25">
      <c r="A4" s="5" t="s">
        <v>3</v>
      </c>
      <c r="B4" s="6">
        <v>240</v>
      </c>
      <c r="D4" s="5" t="s">
        <v>14</v>
      </c>
      <c r="E4" s="6">
        <v>140</v>
      </c>
      <c r="G4" s="7">
        <f ca="1">SUMPRODUCT(COUNTIF(INDIRECT({"B4:B12","E4:E12"}),"&gt;500"))</f>
        <v>5</v>
      </c>
    </row>
    <row r="5" spans="1:7" x14ac:dyDescent="0.25">
      <c r="A5" s="7" t="s">
        <v>4</v>
      </c>
      <c r="B5" s="6">
        <v>85</v>
      </c>
      <c r="D5" s="7" t="s">
        <v>15</v>
      </c>
      <c r="E5" s="6">
        <v>200</v>
      </c>
    </row>
    <row r="6" spans="1:7" x14ac:dyDescent="0.25">
      <c r="A6" s="7" t="s">
        <v>5</v>
      </c>
      <c r="B6" s="6">
        <v>110</v>
      </c>
      <c r="D6" s="7" t="s">
        <v>5</v>
      </c>
      <c r="E6" s="6">
        <v>110</v>
      </c>
    </row>
    <row r="7" spans="1:7" x14ac:dyDescent="0.25">
      <c r="A7" s="7" t="s">
        <v>6</v>
      </c>
      <c r="B7" s="6">
        <v>140</v>
      </c>
      <c r="D7" s="7" t="s">
        <v>16</v>
      </c>
      <c r="E7" s="6">
        <v>140</v>
      </c>
    </row>
    <row r="8" spans="1:7" x14ac:dyDescent="0.25">
      <c r="A8" s="7" t="s">
        <v>7</v>
      </c>
      <c r="B8" s="6">
        <v>250</v>
      </c>
      <c r="D8" s="7" t="s">
        <v>7</v>
      </c>
      <c r="E8" s="6">
        <v>80</v>
      </c>
    </row>
    <row r="9" spans="1:7" x14ac:dyDescent="0.25">
      <c r="A9" s="7" t="s">
        <v>8</v>
      </c>
      <c r="B9" s="6">
        <v>130</v>
      </c>
      <c r="D9" s="7" t="s">
        <v>19</v>
      </c>
      <c r="E9" s="6">
        <v>130</v>
      </c>
    </row>
    <row r="10" spans="1:7" x14ac:dyDescent="0.25">
      <c r="A10" s="7" t="s">
        <v>9</v>
      </c>
      <c r="B10" s="6">
        <v>1120</v>
      </c>
      <c r="D10" s="7" t="s">
        <v>9</v>
      </c>
      <c r="E10" s="6">
        <v>1120</v>
      </c>
    </row>
    <row r="11" spans="1:7" x14ac:dyDescent="0.25">
      <c r="A11" s="7" t="s">
        <v>10</v>
      </c>
      <c r="B11" s="6">
        <v>800</v>
      </c>
      <c r="D11" s="7" t="s">
        <v>17</v>
      </c>
      <c r="E11" s="6">
        <v>450</v>
      </c>
    </row>
    <row r="12" spans="1:7" x14ac:dyDescent="0.25">
      <c r="A12" s="7" t="s">
        <v>11</v>
      </c>
      <c r="B12" s="6">
        <v>2000</v>
      </c>
      <c r="D12" s="7" t="s">
        <v>18</v>
      </c>
      <c r="E12" s="6">
        <v>3000</v>
      </c>
    </row>
    <row r="16" spans="1:7" x14ac:dyDescent="0.25">
      <c r="A16" s="8" t="s">
        <v>13</v>
      </c>
      <c r="D16" s="8" t="s">
        <v>12</v>
      </c>
    </row>
    <row r="17" spans="1:7" x14ac:dyDescent="0.25">
      <c r="A17" s="4" t="s">
        <v>1</v>
      </c>
      <c r="B17" s="4" t="s">
        <v>2</v>
      </c>
      <c r="D17" s="4" t="s">
        <v>1</v>
      </c>
      <c r="E17" s="4" t="s">
        <v>2</v>
      </c>
      <c r="G17" s="4" t="s">
        <v>20</v>
      </c>
    </row>
    <row r="18" spans="1:7" x14ac:dyDescent="0.25">
      <c r="A18" s="5" t="s">
        <v>3</v>
      </c>
      <c r="B18" s="6">
        <v>240</v>
      </c>
      <c r="D18" s="5" t="s">
        <v>14</v>
      </c>
      <c r="E18" s="6">
        <v>140</v>
      </c>
      <c r="G18" s="7">
        <f ca="1">SUMPRODUCT(COUNTIF(INDIRECT({"B18:B26","E18:E24"}),"&gt;500"))</f>
        <v>4</v>
      </c>
    </row>
    <row r="19" spans="1:7" x14ac:dyDescent="0.25">
      <c r="A19" s="7" t="s">
        <v>4</v>
      </c>
      <c r="B19" s="6">
        <v>85</v>
      </c>
      <c r="D19" s="7" t="s">
        <v>15</v>
      </c>
      <c r="E19" s="6">
        <v>200</v>
      </c>
    </row>
    <row r="20" spans="1:7" x14ac:dyDescent="0.25">
      <c r="A20" s="7" t="s">
        <v>5</v>
      </c>
      <c r="B20" s="6">
        <v>110</v>
      </c>
      <c r="D20" s="7" t="s">
        <v>5</v>
      </c>
      <c r="E20" s="6">
        <v>110</v>
      </c>
    </row>
    <row r="21" spans="1:7" x14ac:dyDescent="0.25">
      <c r="A21" s="7" t="s">
        <v>6</v>
      </c>
      <c r="B21" s="6">
        <v>140</v>
      </c>
      <c r="D21" s="7" t="s">
        <v>16</v>
      </c>
      <c r="E21" s="6">
        <v>140</v>
      </c>
    </row>
    <row r="22" spans="1:7" x14ac:dyDescent="0.25">
      <c r="A22" s="7" t="s">
        <v>7</v>
      </c>
      <c r="B22" s="6">
        <v>250</v>
      </c>
      <c r="D22" s="7" t="s">
        <v>7</v>
      </c>
      <c r="E22" s="6">
        <v>80</v>
      </c>
    </row>
    <row r="23" spans="1:7" x14ac:dyDescent="0.25">
      <c r="A23" s="7" t="s">
        <v>8</v>
      </c>
      <c r="B23" s="6">
        <v>130</v>
      </c>
      <c r="D23" s="7" t="s">
        <v>19</v>
      </c>
      <c r="E23" s="6">
        <v>130</v>
      </c>
    </row>
    <row r="24" spans="1:7" x14ac:dyDescent="0.25">
      <c r="A24" s="7" t="s">
        <v>9</v>
      </c>
      <c r="B24" s="6">
        <v>1120</v>
      </c>
      <c r="D24" s="7" t="s">
        <v>9</v>
      </c>
      <c r="E24" s="6">
        <v>1120</v>
      </c>
    </row>
    <row r="25" spans="1:7" x14ac:dyDescent="0.25">
      <c r="A25" s="7" t="s">
        <v>10</v>
      </c>
      <c r="B25" s="6">
        <v>800</v>
      </c>
      <c r="D25" s="12"/>
      <c r="E25" s="11"/>
    </row>
    <row r="26" spans="1:7" x14ac:dyDescent="0.25">
      <c r="A26" s="7" t="s">
        <v>11</v>
      </c>
      <c r="B26" s="6">
        <v>2000</v>
      </c>
      <c r="D26" s="12"/>
      <c r="E26" s="11"/>
    </row>
    <row r="27" spans="1:7" x14ac:dyDescent="0.25">
      <c r="D27" s="12"/>
      <c r="E27" s="12"/>
    </row>
    <row r="28" spans="1:7" x14ac:dyDescent="0.25">
      <c r="D28" s="12"/>
      <c r="E28" s="12"/>
    </row>
    <row r="29" spans="1:7" x14ac:dyDescent="0.25">
      <c r="D29" s="12"/>
      <c r="E29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7A743-2BF6-4795-9858-0A976096C698}">
  <dimension ref="A1:G12"/>
  <sheetViews>
    <sheetView showGridLines="0" workbookViewId="0">
      <selection activeCell="E32" sqref="E32"/>
    </sheetView>
  </sheetViews>
  <sheetFormatPr defaultRowHeight="15" x14ac:dyDescent="0.25"/>
  <cols>
    <col min="2" max="2" width="11.5703125" customWidth="1"/>
    <col min="3" max="3" width="6.140625" customWidth="1"/>
    <col min="5" max="5" width="11" customWidth="1"/>
    <col min="6" max="6" width="5.42578125" customWidth="1"/>
    <col min="7" max="7" width="11.28515625" customWidth="1"/>
  </cols>
  <sheetData>
    <row r="1" spans="1:7" x14ac:dyDescent="0.25">
      <c r="A1" s="3" t="s">
        <v>25</v>
      </c>
    </row>
    <row r="2" spans="1:7" x14ac:dyDescent="0.25">
      <c r="A2" s="8" t="s">
        <v>13</v>
      </c>
      <c r="D2" s="8" t="s">
        <v>12</v>
      </c>
    </row>
    <row r="3" spans="1:7" x14ac:dyDescent="0.25">
      <c r="A3" s="4" t="s">
        <v>1</v>
      </c>
      <c r="B3" s="4" t="s">
        <v>2</v>
      </c>
      <c r="D3" s="4" t="s">
        <v>1</v>
      </c>
      <c r="E3" s="4" t="s">
        <v>2</v>
      </c>
      <c r="G3" s="4" t="s">
        <v>20</v>
      </c>
    </row>
    <row r="4" spans="1:7" x14ac:dyDescent="0.25">
      <c r="A4" s="5" t="s">
        <v>3</v>
      </c>
      <c r="B4" s="6">
        <v>240</v>
      </c>
      <c r="D4" s="5" t="s">
        <v>14</v>
      </c>
      <c r="E4" s="6">
        <v>140</v>
      </c>
      <c r="G4" s="2">
        <f>COUNTIF(B4:B12,"&gt;500")+COUNTIF(E4:E12,"&gt;500")</f>
        <v>5</v>
      </c>
    </row>
    <row r="5" spans="1:7" x14ac:dyDescent="0.25">
      <c r="A5" s="7" t="s">
        <v>4</v>
      </c>
      <c r="B5" s="6">
        <v>85</v>
      </c>
      <c r="D5" s="7" t="s">
        <v>15</v>
      </c>
      <c r="E5" s="6">
        <v>200</v>
      </c>
    </row>
    <row r="6" spans="1:7" x14ac:dyDescent="0.25">
      <c r="A6" s="7" t="s">
        <v>5</v>
      </c>
      <c r="B6" s="6">
        <v>110</v>
      </c>
      <c r="D6" s="7" t="s">
        <v>5</v>
      </c>
      <c r="E6" s="6">
        <v>110</v>
      </c>
    </row>
    <row r="7" spans="1:7" x14ac:dyDescent="0.25">
      <c r="A7" s="7" t="s">
        <v>6</v>
      </c>
      <c r="B7" s="6">
        <v>140</v>
      </c>
      <c r="D7" s="7" t="s">
        <v>16</v>
      </c>
      <c r="E7" s="6">
        <v>140</v>
      </c>
    </row>
    <row r="8" spans="1:7" x14ac:dyDescent="0.25">
      <c r="A8" s="7" t="s">
        <v>7</v>
      </c>
      <c r="B8" s="6">
        <v>250</v>
      </c>
      <c r="D8" s="7" t="s">
        <v>7</v>
      </c>
      <c r="E8" s="6">
        <v>80</v>
      </c>
    </row>
    <row r="9" spans="1:7" x14ac:dyDescent="0.25">
      <c r="A9" s="7" t="s">
        <v>8</v>
      </c>
      <c r="B9" s="6">
        <v>130</v>
      </c>
      <c r="D9" s="7" t="s">
        <v>19</v>
      </c>
      <c r="E9" s="6">
        <v>130</v>
      </c>
    </row>
    <row r="10" spans="1:7" x14ac:dyDescent="0.25">
      <c r="A10" s="7" t="s">
        <v>9</v>
      </c>
      <c r="B10" s="6">
        <v>1120</v>
      </c>
      <c r="D10" s="7" t="s">
        <v>9</v>
      </c>
      <c r="E10" s="6">
        <v>1120</v>
      </c>
    </row>
    <row r="11" spans="1:7" x14ac:dyDescent="0.25">
      <c r="A11" s="7" t="s">
        <v>10</v>
      </c>
      <c r="B11" s="6">
        <v>800</v>
      </c>
      <c r="D11" s="7" t="s">
        <v>17</v>
      </c>
      <c r="E11" s="6">
        <v>450</v>
      </c>
    </row>
    <row r="12" spans="1:7" x14ac:dyDescent="0.25">
      <c r="A12" s="7" t="s">
        <v>11</v>
      </c>
      <c r="B12" s="6">
        <v>2000</v>
      </c>
      <c r="D12" s="7" t="s">
        <v>18</v>
      </c>
      <c r="E12" s="6">
        <v>3000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95C23-A44E-432D-A6DA-7AC716B2E7DD}">
  <dimension ref="A1:I12"/>
  <sheetViews>
    <sheetView showGridLines="0" zoomScaleNormal="100" workbookViewId="0">
      <selection activeCell="F36" sqref="F36"/>
    </sheetView>
  </sheetViews>
  <sheetFormatPr defaultRowHeight="15" x14ac:dyDescent="0.25"/>
  <cols>
    <col min="2" max="2" width="10.85546875" customWidth="1"/>
    <col min="3" max="3" width="10.7109375" customWidth="1"/>
    <col min="5" max="5" width="7.5703125" customWidth="1"/>
    <col min="6" max="6" width="10.42578125" customWidth="1"/>
    <col min="7" max="7" width="10.85546875" customWidth="1"/>
    <col min="8" max="8" width="8.42578125" customWidth="1"/>
    <col min="9" max="9" width="18.28515625" customWidth="1"/>
  </cols>
  <sheetData>
    <row r="1" spans="1:9" x14ac:dyDescent="0.25">
      <c r="A1" s="3" t="s">
        <v>24</v>
      </c>
    </row>
    <row r="2" spans="1:9" x14ac:dyDescent="0.25">
      <c r="A2" s="8" t="s">
        <v>13</v>
      </c>
      <c r="D2" s="8"/>
      <c r="F2" s="8" t="s">
        <v>12</v>
      </c>
    </row>
    <row r="3" spans="1:9" x14ac:dyDescent="0.25">
      <c r="A3" s="4" t="s">
        <v>1</v>
      </c>
      <c r="B3" s="4" t="s">
        <v>2</v>
      </c>
      <c r="C3" s="4" t="s">
        <v>21</v>
      </c>
      <c r="D3" s="1"/>
      <c r="E3" s="4" t="s">
        <v>1</v>
      </c>
      <c r="F3" s="9" t="s">
        <v>2</v>
      </c>
      <c r="G3" s="4" t="s">
        <v>22</v>
      </c>
      <c r="H3" s="1"/>
      <c r="I3" s="4" t="s">
        <v>23</v>
      </c>
    </row>
    <row r="4" spans="1:9" x14ac:dyDescent="0.25">
      <c r="A4" s="5" t="s">
        <v>3</v>
      </c>
      <c r="B4" s="6">
        <v>240</v>
      </c>
      <c r="C4" s="15">
        <v>44170</v>
      </c>
      <c r="D4" s="10"/>
      <c r="E4" s="5" t="s">
        <v>14</v>
      </c>
      <c r="F4" s="13">
        <v>140</v>
      </c>
      <c r="G4" s="15">
        <v>44080</v>
      </c>
      <c r="H4" s="14"/>
      <c r="I4" s="2">
        <f>COUNTIF(C4:C12,"&gt;9/9/2020")+COUNTIF(G4:G12,"&gt;9/9/2020")</f>
        <v>14</v>
      </c>
    </row>
    <row r="5" spans="1:9" x14ac:dyDescent="0.25">
      <c r="A5" s="7" t="s">
        <v>4</v>
      </c>
      <c r="B5" s="6">
        <v>85</v>
      </c>
      <c r="C5" s="15">
        <v>44171</v>
      </c>
      <c r="D5" s="12"/>
      <c r="E5" s="7" t="s">
        <v>15</v>
      </c>
      <c r="F5" s="13">
        <v>200</v>
      </c>
      <c r="G5" s="15">
        <v>44081</v>
      </c>
    </row>
    <row r="6" spans="1:9" x14ac:dyDescent="0.25">
      <c r="A6" s="7" t="s">
        <v>5</v>
      </c>
      <c r="B6" s="6">
        <v>110</v>
      </c>
      <c r="C6" s="15">
        <v>44172</v>
      </c>
      <c r="D6" s="12"/>
      <c r="E6" s="7" t="s">
        <v>5</v>
      </c>
      <c r="F6" s="13">
        <v>110</v>
      </c>
      <c r="G6" s="15">
        <v>44082</v>
      </c>
    </row>
    <row r="7" spans="1:9" x14ac:dyDescent="0.25">
      <c r="A7" s="7" t="s">
        <v>6</v>
      </c>
      <c r="B7" s="6">
        <v>140</v>
      </c>
      <c r="C7" s="15">
        <v>44173</v>
      </c>
      <c r="D7" s="12"/>
      <c r="E7" s="7" t="s">
        <v>16</v>
      </c>
      <c r="F7" s="13">
        <v>140</v>
      </c>
      <c r="G7" s="15">
        <v>44083</v>
      </c>
    </row>
    <row r="8" spans="1:9" x14ac:dyDescent="0.25">
      <c r="A8" s="7" t="s">
        <v>7</v>
      </c>
      <c r="B8" s="6">
        <v>250</v>
      </c>
      <c r="C8" s="15">
        <v>44174</v>
      </c>
      <c r="D8" s="12"/>
      <c r="E8" s="7" t="s">
        <v>7</v>
      </c>
      <c r="F8" s="13">
        <v>80</v>
      </c>
      <c r="G8" s="15">
        <v>44084</v>
      </c>
    </row>
    <row r="9" spans="1:9" x14ac:dyDescent="0.25">
      <c r="A9" s="7" t="s">
        <v>8</v>
      </c>
      <c r="B9" s="6">
        <v>130</v>
      </c>
      <c r="C9" s="15">
        <v>44175</v>
      </c>
      <c r="D9" s="12"/>
      <c r="E9" s="7" t="s">
        <v>19</v>
      </c>
      <c r="F9" s="13">
        <v>130</v>
      </c>
      <c r="G9" s="15">
        <v>44085</v>
      </c>
    </row>
    <row r="10" spans="1:9" x14ac:dyDescent="0.25">
      <c r="A10" s="7" t="s">
        <v>9</v>
      </c>
      <c r="B10" s="6">
        <v>1120</v>
      </c>
      <c r="C10" s="15">
        <v>44176</v>
      </c>
      <c r="D10" s="12"/>
      <c r="E10" s="7" t="s">
        <v>9</v>
      </c>
      <c r="F10" s="13">
        <v>1120</v>
      </c>
      <c r="G10" s="15">
        <v>44086</v>
      </c>
    </row>
    <row r="11" spans="1:9" x14ac:dyDescent="0.25">
      <c r="A11" s="7" t="s">
        <v>10</v>
      </c>
      <c r="B11" s="6">
        <v>800</v>
      </c>
      <c r="C11" s="15">
        <v>44177</v>
      </c>
      <c r="D11" s="12"/>
      <c r="E11" s="7" t="s">
        <v>17</v>
      </c>
      <c r="F11" s="13">
        <v>450</v>
      </c>
      <c r="G11" s="15">
        <v>44087</v>
      </c>
    </row>
    <row r="12" spans="1:9" x14ac:dyDescent="0.25">
      <c r="A12" s="7" t="s">
        <v>11</v>
      </c>
      <c r="B12" s="6">
        <v>2000</v>
      </c>
      <c r="C12" s="15">
        <v>44178</v>
      </c>
      <c r="D12" s="12"/>
      <c r="E12" s="7" t="s">
        <v>18</v>
      </c>
      <c r="F12" s="13">
        <v>3000</v>
      </c>
      <c r="G12" s="15">
        <v>44088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79B4-90C7-4ED2-A879-5024F9A92E06}">
  <dimension ref="A1:E14"/>
  <sheetViews>
    <sheetView showGridLines="0" workbookViewId="0">
      <selection activeCell="E35" sqref="A1:XFD1048576"/>
    </sheetView>
  </sheetViews>
  <sheetFormatPr defaultRowHeight="15" x14ac:dyDescent="0.25"/>
  <cols>
    <col min="2" max="2" width="14.28515625" customWidth="1"/>
    <col min="3" max="3" width="16" customWidth="1"/>
    <col min="4" max="4" width="11.42578125" customWidth="1"/>
  </cols>
  <sheetData>
    <row r="1" spans="1:5" x14ac:dyDescent="0.25">
      <c r="A1" s="3" t="s">
        <v>30</v>
      </c>
    </row>
    <row r="3" spans="1:5" x14ac:dyDescent="0.25">
      <c r="B3" s="4" t="s">
        <v>26</v>
      </c>
      <c r="C3" s="4" t="s">
        <v>27</v>
      </c>
      <c r="D3" s="4" t="s">
        <v>28</v>
      </c>
      <c r="E3" s="4" t="s">
        <v>29</v>
      </c>
    </row>
    <row r="4" spans="1:5" x14ac:dyDescent="0.25">
      <c r="B4" s="7" t="s">
        <v>32</v>
      </c>
      <c r="C4" s="7">
        <v>5</v>
      </c>
      <c r="D4" s="7" t="s">
        <v>39</v>
      </c>
      <c r="E4" s="7">
        <v>0</v>
      </c>
    </row>
    <row r="5" spans="1:5" x14ac:dyDescent="0.25">
      <c r="B5" s="7" t="s">
        <v>33</v>
      </c>
      <c r="C5" s="7">
        <v>1</v>
      </c>
      <c r="D5" s="7" t="s">
        <v>40</v>
      </c>
      <c r="E5" s="7">
        <v>14</v>
      </c>
    </row>
    <row r="6" spans="1:5" x14ac:dyDescent="0.25">
      <c r="B6" s="7" t="s">
        <v>34</v>
      </c>
      <c r="C6" s="7">
        <v>0</v>
      </c>
      <c r="D6" s="7" t="s">
        <v>41</v>
      </c>
      <c r="E6" s="7">
        <v>500</v>
      </c>
    </row>
    <row r="7" spans="1:5" x14ac:dyDescent="0.25">
      <c r="B7" s="7" t="s">
        <v>35</v>
      </c>
      <c r="C7" s="7">
        <v>4</v>
      </c>
      <c r="D7" s="7" t="s">
        <v>42</v>
      </c>
      <c r="E7" s="7">
        <v>10</v>
      </c>
    </row>
    <row r="8" spans="1:5" x14ac:dyDescent="0.25">
      <c r="B8" s="7" t="s">
        <v>36</v>
      </c>
      <c r="C8" s="7">
        <v>10</v>
      </c>
      <c r="D8" s="7" t="s">
        <v>43</v>
      </c>
      <c r="E8" s="7">
        <v>0</v>
      </c>
    </row>
    <row r="9" spans="1:5" x14ac:dyDescent="0.25">
      <c r="B9" s="7" t="s">
        <v>37</v>
      </c>
      <c r="C9" s="7">
        <v>0</v>
      </c>
      <c r="D9" s="7" t="s">
        <v>44</v>
      </c>
      <c r="E9" s="7">
        <v>20</v>
      </c>
    </row>
    <row r="10" spans="1:5" x14ac:dyDescent="0.25">
      <c r="B10" s="7" t="s">
        <v>38</v>
      </c>
      <c r="C10" s="7">
        <v>6</v>
      </c>
      <c r="D10" s="7" t="s">
        <v>41</v>
      </c>
      <c r="E10" s="7">
        <v>0</v>
      </c>
    </row>
    <row r="13" spans="1:5" x14ac:dyDescent="0.25">
      <c r="B13" s="4" t="s">
        <v>31</v>
      </c>
      <c r="C13" s="16"/>
      <c r="D13" s="16"/>
    </row>
    <row r="14" spans="1:5" x14ac:dyDescent="0.25">
      <c r="B14" s="17">
        <f>COUNTIF(C4:C10,0) + COUNTIF(E4:E10,0)</f>
        <v>5</v>
      </c>
      <c r="C14" s="17"/>
      <c r="D14" s="17"/>
    </row>
  </sheetData>
  <mergeCells count="1">
    <mergeCell ref="B14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4924-727A-4B53-B556-7DEEED7B95CB}">
  <dimension ref="A1:E14"/>
  <sheetViews>
    <sheetView showGridLines="0" workbookViewId="0">
      <selection activeCell="D22" sqref="D22"/>
    </sheetView>
  </sheetViews>
  <sheetFormatPr defaultRowHeight="15" x14ac:dyDescent="0.25"/>
  <cols>
    <col min="2" max="2" width="14.28515625" customWidth="1"/>
    <col min="3" max="3" width="16" customWidth="1"/>
    <col min="4" max="4" width="11.42578125" customWidth="1"/>
  </cols>
  <sheetData>
    <row r="1" spans="1:5" x14ac:dyDescent="0.25">
      <c r="A1" s="3" t="s">
        <v>45</v>
      </c>
    </row>
    <row r="3" spans="1:5" x14ac:dyDescent="0.25">
      <c r="B3" s="4" t="s">
        <v>26</v>
      </c>
      <c r="C3" s="4" t="s">
        <v>27</v>
      </c>
      <c r="D3" s="4" t="s">
        <v>28</v>
      </c>
      <c r="E3" s="4" t="s">
        <v>29</v>
      </c>
    </row>
    <row r="4" spans="1:5" x14ac:dyDescent="0.25">
      <c r="B4" s="7" t="s">
        <v>32</v>
      </c>
      <c r="C4" s="7">
        <v>5</v>
      </c>
      <c r="D4" s="7" t="s">
        <v>39</v>
      </c>
      <c r="E4" s="7">
        <v>0</v>
      </c>
    </row>
    <row r="5" spans="1:5" x14ac:dyDescent="0.25">
      <c r="B5" s="7" t="s">
        <v>33</v>
      </c>
      <c r="C5" s="7">
        <v>1</v>
      </c>
      <c r="D5" s="7" t="s">
        <v>40</v>
      </c>
      <c r="E5" s="7">
        <v>14</v>
      </c>
    </row>
    <row r="6" spans="1:5" x14ac:dyDescent="0.25">
      <c r="B6" s="7" t="s">
        <v>34</v>
      </c>
      <c r="C6" s="7">
        <v>0</v>
      </c>
      <c r="D6" s="7" t="s">
        <v>41</v>
      </c>
      <c r="E6" s="7">
        <v>500</v>
      </c>
    </row>
    <row r="7" spans="1:5" x14ac:dyDescent="0.25">
      <c r="B7" s="7" t="s">
        <v>35</v>
      </c>
      <c r="C7" s="7">
        <v>4</v>
      </c>
      <c r="D7" s="7" t="s">
        <v>42</v>
      </c>
      <c r="E7" s="7">
        <v>10</v>
      </c>
    </row>
    <row r="8" spans="1:5" x14ac:dyDescent="0.25">
      <c r="B8" s="7" t="s">
        <v>36</v>
      </c>
      <c r="C8" s="7">
        <v>10</v>
      </c>
      <c r="D8" s="7" t="s">
        <v>43</v>
      </c>
      <c r="E8" s="7">
        <v>0</v>
      </c>
    </row>
    <row r="9" spans="1:5" x14ac:dyDescent="0.25">
      <c r="B9" s="7" t="s">
        <v>37</v>
      </c>
      <c r="C9" s="7">
        <v>0</v>
      </c>
      <c r="D9" s="7" t="s">
        <v>44</v>
      </c>
      <c r="E9" s="7">
        <v>20</v>
      </c>
    </row>
    <row r="10" spans="1:5" x14ac:dyDescent="0.25">
      <c r="B10" s="7" t="s">
        <v>38</v>
      </c>
      <c r="C10" s="7">
        <v>6</v>
      </c>
      <c r="D10" s="7" t="s">
        <v>41</v>
      </c>
      <c r="E10" s="7">
        <v>0</v>
      </c>
    </row>
    <row r="13" spans="1:5" x14ac:dyDescent="0.25">
      <c r="B13" s="4" t="s">
        <v>31</v>
      </c>
      <c r="C13" s="16"/>
      <c r="D13" s="16"/>
    </row>
    <row r="14" spans="1:5" x14ac:dyDescent="0.25">
      <c r="B14" s="17">
        <f>COUNTIFS(C4:C10:E4:E10,"=0")</f>
        <v>5</v>
      </c>
      <c r="C14" s="17"/>
      <c r="D14" s="17"/>
    </row>
  </sheetData>
  <mergeCells count="1"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2021-07-07T04:15:06Z</dcterms:created>
  <dcterms:modified xsi:type="dcterms:W3CDTF">2021-07-07T11:20:47Z</dcterms:modified>
</cp:coreProperties>
</file>